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66925"/>
  <mc:AlternateContent xmlns:mc="http://schemas.openxmlformats.org/markup-compatibility/2006">
    <mc:Choice Requires="x15">
      <x15ac:absPath xmlns:x15ac="http://schemas.microsoft.com/office/spreadsheetml/2010/11/ac" url="C:\Users\nagaoka\Desktop\"/>
    </mc:Choice>
  </mc:AlternateContent>
  <xr:revisionPtr revIDLastSave="0" documentId="13_ncr:1_{D558E592-628C-439D-BB09-0B4E3AC1BEE9}" xr6:coauthVersionLast="47" xr6:coauthVersionMax="47" xr10:uidLastSave="{00000000-0000-0000-0000-000000000000}"/>
  <bookViews>
    <workbookView xWindow="-120" yWindow="-120" windowWidth="29040" windowHeight="15720" tabRatio="670" xr2:uid="{00000000-000D-0000-FFFF-FFFF00000000}"/>
  </bookViews>
  <sheets>
    <sheet name="１ページ" sheetId="1" r:id="rId1"/>
    <sheet name="２ページ" sheetId="2" r:id="rId2"/>
    <sheet name="3ページ" sheetId="8" r:id="rId3"/>
    <sheet name="4ページ" sheetId="4" r:id="rId4"/>
    <sheet name="使用上の注意（税理士法人シエルより）" sheetId="5" r:id="rId5"/>
    <sheet name="(自由記入シート１）" sheetId="6" r:id="rId6"/>
    <sheet name="(自由記入シート２）" sheetId="7" r:id="rId7"/>
  </sheets>
  <definedNames>
    <definedName name="_xlnm.Print_Area" localSheetId="2">'3ページ'!$B$1:$AN$60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17" i="2" l="1"/>
  <c r="AZ18" i="2"/>
  <c r="AZ17" i="2"/>
  <c r="AT17" i="2"/>
  <c r="AS17" i="2"/>
  <c r="AO29" i="2"/>
  <c r="AO17" i="2"/>
  <c r="AS29" i="2"/>
  <c r="AT29" i="2"/>
  <c r="AW29" i="2"/>
  <c r="AZ29" i="2"/>
  <c r="Z28" i="8" l="1"/>
  <c r="Z14" i="8"/>
  <c r="AG48" i="8" l="1"/>
  <c r="BK50" i="1" s="1"/>
  <c r="AO22" i="1" s="1"/>
  <c r="AH29" i="4" l="1"/>
  <c r="AH11" i="4"/>
  <c r="AH13" i="4" s="1"/>
  <c r="W32" i="4"/>
  <c r="AH30" i="4" l="1"/>
  <c r="AH32" i="4" s="1"/>
  <c r="AH34" i="4" s="1"/>
  <c r="D37" i="4"/>
  <c r="D36" i="4"/>
  <c r="D17" i="4" s="1"/>
  <c r="D34" i="4" s="1"/>
  <c r="AO50" i="1"/>
  <c r="F36" i="2"/>
  <c r="BK52" i="1" s="1"/>
  <c r="R21" i="1" s="1"/>
  <c r="BS26" i="1"/>
  <c r="W53" i="2"/>
  <c r="AU17" i="2"/>
  <c r="AV17" i="2"/>
  <c r="AX17" i="2"/>
  <c r="AY17" i="2"/>
  <c r="J34" i="4" l="1"/>
  <c r="J17" i="4"/>
  <c r="W57" i="2"/>
  <c r="BK53" i="1" s="1"/>
  <c r="BS30" i="1" s="1"/>
  <c r="BS36" i="1" s="1"/>
  <c r="W56" i="2"/>
  <c r="U36" i="2"/>
  <c r="BK51" i="1" s="1"/>
  <c r="Q34" i="4"/>
  <c r="Q35" i="4" s="1"/>
  <c r="R26" i="1" l="1"/>
  <c r="R28" i="1" s="1"/>
  <c r="R32" i="1" s="1"/>
  <c r="R35" i="1" s="1"/>
  <c r="AO53" i="1" s="1"/>
  <c r="BS38" i="1" s="1"/>
  <c r="BL44" i="2"/>
  <c r="BK39" i="2"/>
  <c r="BK31" i="2"/>
  <c r="BK19" i="2"/>
  <c r="BK17" i="2"/>
  <c r="AU59" i="2" l="1"/>
  <c r="AZ50" i="2" s="1"/>
  <c r="BS42" i="1"/>
  <c r="CD48" i="1" s="1"/>
  <c r="W33" i="4" s="1"/>
  <c r="W34" i="4" s="1"/>
  <c r="W3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E20" authorId="0" shapeId="0" xr:uid="{00000000-0006-0000-0000-000001000000}">
      <text>
        <r>
          <rPr>
            <b/>
            <sz val="10"/>
            <color indexed="81"/>
            <rFont val="Meiryo UI"/>
            <family val="3"/>
            <charset val="128"/>
          </rPr>
          <t>sheet 「2ページ」へ毎月の売上高を入力して下さい。</t>
        </r>
        <r>
          <rPr>
            <sz val="10"/>
            <color indexed="81"/>
            <rFont val="Meiryo UI"/>
            <family val="3"/>
            <charset val="128"/>
          </rPr>
          <t xml:space="preserve">
その合計額が①の金額に連動しています。
</t>
        </r>
        <r>
          <rPr>
            <b/>
            <sz val="10"/>
            <color indexed="81"/>
            <rFont val="Meiryo UI"/>
            <family val="3"/>
            <charset val="128"/>
          </rPr>
          <t>この「収入金額」を、確定申告書用紙「第一表」の
「収入金額等」の欄に記入して下さい</t>
        </r>
        <r>
          <rPr>
            <sz val="10"/>
            <color indexed="81"/>
            <rFont val="Meiryo UI"/>
            <family val="3"/>
            <charset val="128"/>
          </rPr>
          <t xml:space="preserve">。
（ 「収入金額等」の「事業」の「営業等」に記入します。）
</t>
        </r>
      </text>
    </comment>
    <comment ref="AE20" authorId="0" shapeId="0" xr:uid="{00000000-0006-0000-0000-000002000000}">
      <text>
        <r>
          <rPr>
            <b/>
            <sz val="10"/>
            <color indexed="81"/>
            <rFont val="Meiryo UI"/>
            <family val="3"/>
            <charset val="128"/>
          </rPr>
          <t>(1)単価10万円未満の場合</t>
        </r>
        <r>
          <rPr>
            <sz val="10"/>
            <color indexed="81"/>
            <rFont val="Meiryo UI"/>
            <family val="3"/>
            <charset val="128"/>
          </rPr>
          <t xml:space="preserve">
　　… 消耗品費として、この欄に集計・計上しましょう。
</t>
        </r>
        <r>
          <rPr>
            <b/>
            <sz val="10"/>
            <color indexed="81"/>
            <rFont val="Meiryo UI"/>
            <family val="3"/>
            <charset val="128"/>
          </rPr>
          <t>(2)単価10万円以上、20万円未満の場合</t>
        </r>
        <r>
          <rPr>
            <sz val="10"/>
            <color indexed="81"/>
            <rFont val="Meiryo UI"/>
            <family val="3"/>
            <charset val="128"/>
          </rPr>
          <t xml:space="preserve">
　　…まずは ３ページ目の「減価償却資産」に「備品」として記入し、
　　　いったんは“固定資産”として認識します。
　　　その上で、次の３つのうちから好きな方法を選びましょう
　A;一気にその全額を“減価償却費”という科目で経費にします。
　B;毎年３分の１ずつ“減価償却費”という科目で経費にします。
　C;その備品の種類によって決められた年数に応じて毎年少しずつ
　　　“減価償却費”という科目で経費にします。　　　　
</t>
        </r>
        <r>
          <rPr>
            <b/>
            <sz val="10"/>
            <color indexed="81"/>
            <rFont val="Meiryo UI"/>
            <family val="3"/>
            <charset val="128"/>
          </rPr>
          <t>(3)単価20万円以上、30万円未満の場合</t>
        </r>
        <r>
          <rPr>
            <sz val="10"/>
            <color indexed="81"/>
            <rFont val="Meiryo UI"/>
            <family val="3"/>
            <charset val="128"/>
          </rPr>
          <t xml:space="preserve">
　　…まずは ３ページ目の「減価償却資産」に「備品」として記入し、
　　　いったんは“固定資産”として認識します。
　　　その上で、次の２つのうちから好きな方法を選びましょう
　A;一気にその全額を“減価償却費”という科目で経費にします。
　C;その備品の種類によって決められた年数に応じて毎年少しずつ
　　　“減価償却費”という科目で経費にします。　　
</t>
        </r>
        <r>
          <rPr>
            <b/>
            <sz val="10"/>
            <color indexed="81"/>
            <rFont val="Meiryo UI"/>
            <family val="3"/>
            <charset val="128"/>
          </rPr>
          <t>(4)単価30万円以上の場合</t>
        </r>
        <r>
          <rPr>
            <sz val="10"/>
            <color indexed="81"/>
            <rFont val="Meiryo UI"/>
            <family val="3"/>
            <charset val="128"/>
          </rPr>
          <t xml:space="preserve">
　　…３ページ目の「減価償却資産」に「備品」として記入し、
　　　“固定資産”として認識します。その上で次の方法を選びましょう
　C;その備品の種類によって決められた年数に応じて毎年少しずつ
　　　“減価償却費”という科目で経費にします。　</t>
        </r>
      </text>
    </comment>
    <comment ref="AE22" authorId="0" shapeId="0" xr:uid="{00000000-0006-0000-0000-000003000000}">
      <text>
        <r>
          <rPr>
            <sz val="10"/>
            <color indexed="81"/>
            <rFont val="Meiryo UI"/>
            <family val="3"/>
            <charset val="128"/>
          </rPr>
          <t>内装、車、高額な備品などは代金を払った年に
いっぺんに経費にしてはいけません。
この欄の金額は「３ページ」目の金額から
連動しています。</t>
        </r>
      </text>
    </comment>
    <comment ref="F24" authorId="0" shapeId="0" xr:uid="{00000000-0006-0000-0000-000004000000}">
      <text>
        <r>
          <rPr>
            <sz val="10"/>
            <color indexed="81"/>
            <rFont val="Meiryo UI"/>
            <family val="3"/>
            <charset val="128"/>
          </rPr>
          <t>年度初めの「在庫」のことです。</t>
        </r>
        <r>
          <rPr>
            <b/>
            <sz val="9"/>
            <color indexed="81"/>
            <rFont val="Meiryo UI"/>
            <family val="3"/>
            <charset val="128"/>
          </rPr>
          <t xml:space="preserve">
</t>
        </r>
        <r>
          <rPr>
            <sz val="10"/>
            <color indexed="81"/>
            <rFont val="Meiryo UI"/>
            <family val="3"/>
            <charset val="128"/>
          </rPr>
          <t xml:space="preserve">
去年の年度末(12月31日)時点の
在庫の金額と同じ金額を書きます。</t>
        </r>
      </text>
    </comment>
    <comment ref="F26" authorId="0" shapeId="0" xr:uid="{00000000-0006-0000-0000-000005000000}">
      <text>
        <r>
          <rPr>
            <sz val="10"/>
            <color indexed="81"/>
            <rFont val="MS P ゴシック"/>
            <family val="3"/>
            <charset val="128"/>
          </rPr>
          <t>sheet「2ページ」で毎月の
仕入金額を入力して下さい。
その合計額が③の金額に連動
しています。</t>
        </r>
      </text>
    </comment>
    <comment ref="AE26" authorId="0" shapeId="0" xr:uid="{00000000-0006-0000-0000-000006000000}">
      <text>
        <r>
          <rPr>
            <sz val="10"/>
            <color indexed="81"/>
            <rFont val="Meiryo UI"/>
            <family val="3"/>
            <charset val="128"/>
          </rPr>
          <t>個人事業主は「自分に対する」給料は
ここに計上してはいけません。</t>
        </r>
        <r>
          <rPr>
            <sz val="9"/>
            <color indexed="81"/>
            <rFont val="Meiryo UI"/>
            <family val="3"/>
            <charset val="128"/>
          </rPr>
          <t xml:space="preserve">
</t>
        </r>
      </text>
    </comment>
    <comment ref="BJ28" authorId="0" shapeId="0" xr:uid="{00000000-0006-0000-0000-000007000000}">
      <text>
        <r>
          <rPr>
            <sz val="8"/>
            <color indexed="81"/>
            <rFont val="Meiryo UI"/>
            <family val="3"/>
            <charset val="128"/>
          </rPr>
          <t xml:space="preserve">家族(*) に給料を払っているならここへ。
但し、家族へ払った給料を経費にするには
税務署に前もって届出書を提出しなければ
なりません。
(*)独立して別の場所に住んでおり、
　 家計も別という家族に払う場合は
　　この欄ではなく通常の「給料」として
　　認識して下さい。
</t>
        </r>
      </text>
    </comment>
    <comment ref="F30" authorId="0" shapeId="0" xr:uid="{00000000-0006-0000-0000-000008000000}">
      <text>
        <r>
          <rPr>
            <sz val="10"/>
            <color indexed="81"/>
            <rFont val="Meiryo UI"/>
            <family val="3"/>
            <charset val="128"/>
          </rPr>
          <t>年度末(12月31日時点)の在庫のことです。
・売値ではなく「仕入原価」で計算しましょう。
・帳簿を消費税込で作成しているなら、この在庫も
　消費税込の金額で計算しましょう。</t>
        </r>
      </text>
    </comment>
    <comment ref="AE30" authorId="0" shapeId="0" xr:uid="{00000000-0006-0000-0000-000009000000}">
      <text>
        <r>
          <rPr>
            <sz val="10"/>
            <color indexed="81"/>
            <rFont val="Meiryo UI"/>
            <family val="3"/>
            <charset val="128"/>
          </rPr>
          <t>事業のために借り入れた融資があれば、
その借入金の利子はここに計上。
自宅 兼 オフィス の人なら住宅ローンの利息のうち
「仕事割合」の分だけ計上できますが…。
住宅ローンが満額、受けられなくなる可能性に注意！です。</t>
        </r>
      </text>
    </comment>
    <comment ref="F38" authorId="0" shapeId="0" xr:uid="{00000000-0006-0000-0000-00000A000000}">
      <text>
        <r>
          <rPr>
            <sz val="10"/>
            <color indexed="81"/>
            <rFont val="Meiryo UI"/>
            <family val="3"/>
            <charset val="128"/>
          </rPr>
          <t>「経費に入れることのできる税金」です。
具体的には次のようなものが“租税公課”です。
・収入印紙代、都道府県の証紙代
・個人事業税
・税務署に納税した（する）消費税
・償却資産税
・自動車税や軽自動車税（※）
・固定資産税（※）
※；仕事に使った割合分だけ計上するように
　　しましょう。
所得税や住民税、国民健康保険税、相続税や
贈与税などは租税公課に計上しないで下さい。</t>
        </r>
      </text>
    </comment>
    <comment ref="AE38" authorId="0" shapeId="0" xr:uid="{00000000-0006-0000-0000-00000B000000}">
      <text>
        <r>
          <rPr>
            <sz val="10"/>
            <color indexed="81"/>
            <rFont val="Meiryo UI"/>
            <family val="3"/>
            <charset val="128"/>
          </rPr>
          <t>このような空白欄は、自分で好きな勘定科目名を
記入・入力して使って構いません。
(例1) 業務に必要なソフトの使用料やメンテ料など
　　→「ソフト関連費」という科目でこの欄で独自に集計
(例2) 業界団体に払う会費が結構ある
　　→「諸会費」という科目でこの欄で独自に集計　　など</t>
        </r>
      </text>
    </comment>
    <comment ref="BF40" authorId="0" shapeId="0" xr:uid="{00000000-0006-0000-0000-00000C000000}">
      <text>
        <r>
          <rPr>
            <b/>
            <sz val="10"/>
            <color indexed="81"/>
            <rFont val="Meiryo UI"/>
            <family val="3"/>
            <charset val="128"/>
          </rPr>
          <t>(1) 次の４つに当てはまるなら、この欄は650,000円です。</t>
        </r>
        <r>
          <rPr>
            <sz val="10"/>
            <color indexed="81"/>
            <rFont val="Meiryo UI"/>
            <family val="3"/>
            <charset val="128"/>
          </rPr>
          <t xml:space="preserve">
   A; 複式簿記で帳簿を作り、この青色申告決算書の
　　　「4ページ」目もきちんと作成している
　 B; 締め切りまでに申告書を提出する
　 C; 現金主義ではなく「発生主義」で帳簿を作っている
　 D; 電子申告（E-Tax）で申告書を提出する
　　　　（又は優良な電子帳簿保存の条件を満たし、届出もしている）
</t>
        </r>
        <r>
          <rPr>
            <b/>
            <sz val="10"/>
            <color indexed="81"/>
            <rFont val="Meiryo UI"/>
            <family val="3"/>
            <charset val="128"/>
          </rPr>
          <t>(2) 次の３つに当てはまるなら、この欄は550,000円です。</t>
        </r>
        <r>
          <rPr>
            <sz val="10"/>
            <color indexed="81"/>
            <rFont val="Meiryo UI"/>
            <family val="3"/>
            <charset val="128"/>
          </rPr>
          <t xml:space="preserve">
　 A; 複式簿記で帳簿を作り、この青色申告決算書の
　　　「4ページ」目もきちんと作成している
　 B; 締め切りまでに申告書を提出する
　　C; 現金主義ではなく「発生主義」で帳簿を作っている
</t>
        </r>
        <r>
          <rPr>
            <b/>
            <sz val="10"/>
            <color indexed="81"/>
            <rFont val="Meiryo UI"/>
            <family val="3"/>
            <charset val="128"/>
          </rPr>
          <t xml:space="preserve">
(3) 上記(1),(2)に当てはまらないなら、この欄は100,000円です。</t>
        </r>
        <r>
          <rPr>
            <sz val="10"/>
            <color indexed="81"/>
            <rFont val="Meiryo UI"/>
            <family val="3"/>
            <charset val="128"/>
          </rPr>
          <t xml:space="preserve">
</t>
        </r>
        <r>
          <rPr>
            <sz val="9"/>
            <color indexed="81"/>
            <rFont val="Meiryo UI"/>
            <family val="3"/>
            <charset val="128"/>
          </rPr>
          <t xml:space="preserve">
</t>
        </r>
        <r>
          <rPr>
            <b/>
            <sz val="10"/>
            <color indexed="81"/>
            <rFont val="Meiryo UI"/>
            <family val="3"/>
            <charset val="128"/>
          </rPr>
          <t>(4) そもそも、「青色申告特別控除」の金額を差し引く前の所得が
   マイナスなら、この欄には何も書かないで下さい。（0円）</t>
        </r>
      </text>
    </comment>
    <comment ref="BF42" authorId="0" shapeId="0" xr:uid="{00000000-0006-0000-0000-00000D000000}">
      <text>
        <r>
          <rPr>
            <sz val="10"/>
            <color indexed="81"/>
            <rFont val="Meiryo UI"/>
            <family val="3"/>
            <charset val="128"/>
          </rPr>
          <t>この欄の金額を、確定申告書用紙「第一表」の
「所得金額等」の欄に記入して下さい。
（「所得金額等」の「事業」の「営業等」に記入します。）</t>
        </r>
      </text>
    </comment>
    <comment ref="AE48" authorId="0" shapeId="0" xr:uid="{00000000-0006-0000-0000-00000E000000}">
      <text>
        <r>
          <rPr>
            <sz val="10"/>
            <color indexed="81"/>
            <rFont val="Meiryo UI"/>
            <family val="3"/>
            <charset val="128"/>
          </rPr>
          <t>分類しきれないもの
その他少額なもの
ここへ。</t>
        </r>
        <r>
          <rPr>
            <sz val="9"/>
            <color indexed="81"/>
            <rFont val="Meiryo UI"/>
            <family val="3"/>
            <charset val="128"/>
          </rPr>
          <t xml:space="preserve">
</t>
        </r>
      </text>
    </comment>
    <comment ref="F52" authorId="0" shapeId="0" xr:uid="{00000000-0006-0000-0000-00000F000000}">
      <text>
        <r>
          <rPr>
            <sz val="10"/>
            <color indexed="81"/>
            <rFont val="Meiryo UI"/>
            <family val="3"/>
            <charset val="128"/>
          </rPr>
          <t>オフィスの火災保険、
仕事に使う車の自動車保険
職業上加入する損害保険など。
※生命保険料は入れないで下さい。</t>
        </r>
      </text>
    </comment>
    <comment ref="F54" authorId="0" shapeId="0" xr:uid="{00000000-0006-0000-0000-000010000000}">
      <text>
        <r>
          <rPr>
            <sz val="10"/>
            <color indexed="81"/>
            <rFont val="Meiryo UI"/>
            <family val="3"/>
            <charset val="128"/>
          </rPr>
          <t xml:space="preserve">多額すぎる修繕費はいっぺんに「修繕費」として計上できない
場合があります。
</t>
        </r>
        <r>
          <rPr>
            <sz val="9"/>
            <color indexed="81"/>
            <rFont val="Meiryo UI"/>
            <family val="3"/>
            <charset val="128"/>
          </rPr>
          <t>https://www.nta.go.jp/taxes/shiraberu/taxanswer/hojin/5402.htm</t>
        </r>
        <r>
          <rPr>
            <b/>
            <sz val="10"/>
            <color indexed="81"/>
            <rFont val="Meiryo UI"/>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永岡玲子</author>
    <author>Windows User</author>
  </authors>
  <commentList>
    <comment ref="E12" authorId="0" shapeId="0" xr:uid="{00000000-0006-0000-0100-000001000000}">
      <text>
        <r>
          <rPr>
            <sz val="10"/>
            <color indexed="81"/>
            <rFont val="Meiryo UI"/>
            <family val="3"/>
            <charset val="128"/>
          </rPr>
          <t>たとえ１月に入金された売り上げでも、
「１２月に売れた」金額が次の年の１月に入金された場合。
それは「去年１２月の売上」です。
仕入れについても同じく、１月に払った仕入れ代金でも
「１２月分」であれば、それは去年１２月の仕入れです。
売上と仕入は必ず「発生ベース」で認識しましょう。</t>
        </r>
      </text>
    </comment>
    <comment ref="AS19" authorId="0" shapeId="0" xr:uid="{00000000-0006-0000-0100-000002000000}">
      <text>
        <r>
          <rPr>
            <sz val="10"/>
            <color indexed="81"/>
            <rFont val="Meiryo UI"/>
            <family val="3"/>
            <charset val="128"/>
          </rPr>
          <t>税務署に前もって「上限」として
届け出をした金額以下になっていますか？</t>
        </r>
        <r>
          <rPr>
            <sz val="9"/>
            <color indexed="81"/>
            <rFont val="Meiryo UI"/>
            <family val="3"/>
            <charset val="128"/>
          </rPr>
          <t xml:space="preserve">
</t>
        </r>
      </text>
    </comment>
    <comment ref="E29" authorId="1" shapeId="0" xr:uid="{00000000-0006-0000-0100-000003000000}">
      <text>
        <r>
          <rPr>
            <sz val="9"/>
            <color indexed="81"/>
            <rFont val="ＭＳ Ｐゴシック"/>
            <family val="3"/>
            <charset val="128"/>
          </rPr>
          <t>１２月に売り上げて、入金は翌年１月以降。
それは必ず「今年１２月の売上」としてここへ。
（例えばカード売上など）
仕入れについても同じように「発生」ベースで
考えましょう。</t>
        </r>
      </text>
    </comment>
    <comment ref="E31" authorId="0" shapeId="0" xr:uid="{00000000-0006-0000-0100-000004000000}">
      <text>
        <r>
          <rPr>
            <sz val="10"/>
            <color indexed="81"/>
            <rFont val="Meiryo UI"/>
            <family val="3"/>
            <charset val="128"/>
          </rPr>
          <t xml:space="preserve">例えばこういう事例が「家事消費等」です。
(例1) 食料品・雑貨販売店で売れ残りを自宅に持ち帰り
　　　家族で消費した
(例2) 医院・クリニックでインフルエンザワクチンを
　　　自分の家族には無料で接種した
(例3) 飲食店で従業員にランチを無料で提供した（まかない）
※注意※
「形のある物」「そのままだと在庫として棚卸資産になるようなもの」
を身内や自社内で無料提供した場合だけが“家事消費”となります。
例えばコンサルタントが友人に無料でアドバイスをした、などの
“サービスの提供”は家事消費とは言われません。
</t>
        </r>
      </text>
    </comment>
    <comment ref="E34" authorId="0" shapeId="0" xr:uid="{00000000-0006-0000-0100-000005000000}">
      <text>
        <r>
          <rPr>
            <sz val="10"/>
            <color indexed="81"/>
            <rFont val="Meiryo UI"/>
            <family val="3"/>
            <charset val="128"/>
          </rPr>
          <t>コロナ対策関連の助成金・補助金を計上するのを忘れずに！
休業・時短協力金、家賃支援給付金、雇用調整助成金、
小規模事業者持続化補助金などはこの欄に集計・計算します。
ただし、新型コロナウイルス感染症対応休業支援金・給付金や
特別定額給付金などは「個人の生活維持」が目的なので
税金がかかりません。この欄には記入しないで下さい。</t>
        </r>
        <r>
          <rPr>
            <sz val="9"/>
            <color indexed="81"/>
            <rFont val="Meiryo UI"/>
            <family val="3"/>
            <charset val="128"/>
          </rPr>
          <t xml:space="preserve">
</t>
        </r>
      </text>
    </comment>
    <comment ref="E43" authorId="0" shapeId="0" xr:uid="{00000000-0006-0000-0100-000006000000}">
      <text>
        <r>
          <rPr>
            <sz val="10"/>
            <color indexed="81"/>
            <rFont val="Meiryo UI"/>
            <family val="3"/>
            <charset val="128"/>
          </rPr>
          <t>売上や仕入の合計金額に、食料品等があるので消費税が
10％ではなく、8％となっているものがある場合。
その「8％」になっている部分の金額を集計して
この欄に書いてください。</t>
        </r>
        <r>
          <rPr>
            <sz val="9"/>
            <color indexed="81"/>
            <rFont val="Meiryo UI"/>
            <family val="3"/>
            <charset val="128"/>
          </rPr>
          <t xml:space="preserve">
</t>
        </r>
      </text>
    </comment>
    <comment ref="AG46" authorId="1" shapeId="0" xr:uid="{00000000-0006-0000-0100-000007000000}">
      <text>
        <r>
          <rPr>
            <sz val="9"/>
            <color indexed="81"/>
            <rFont val="ＭＳ Ｐゴシック"/>
            <family val="3"/>
            <charset val="128"/>
          </rPr>
          <t xml:space="preserve">自分の所有している建物やマンションの部屋、
土地などの不動産を他人に貸して賃料収入を得ている
場合のことを「不動産所得」といいます。
自分が持っている不動産を売った収入のことではありません。
</t>
        </r>
      </text>
    </comment>
    <comment ref="I51" authorId="0" shapeId="0" xr:uid="{00000000-0006-0000-0100-000008000000}">
      <text>
        <r>
          <rPr>
            <sz val="10"/>
            <color indexed="81"/>
            <rFont val="Meiryo UI"/>
            <family val="3"/>
            <charset val="128"/>
          </rPr>
          <t>簡単に言えば、売掛金や貸付金、
未回収金のことです。</t>
        </r>
        <r>
          <rPr>
            <sz val="9"/>
            <color indexed="81"/>
            <rFont val="Meiryo UI"/>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D31" authorId="0" shapeId="0" xr:uid="{00000000-0006-0000-0200-000001000000}">
      <text>
        <r>
          <rPr>
            <sz val="10"/>
            <color indexed="81"/>
            <rFont val="Meiryo UI"/>
            <family val="3"/>
            <charset val="128"/>
          </rPr>
          <t xml:space="preserve">例えばこういうものが「減価償却資産」です。
・内装工事にかかった費用
・多額の修繕費のうち、修繕というよりも、
　資産自体の入れ替え・根本的バージョンアップに該当するもの
・このExcelシートのsheet「1ページ」の“消耗品費”の
　コメントで解説しているような高額な備品
・車（ただし仕事使用割合には注意）
・テナントを借りる際に払った礼金
　（要するに退去時に返却されないもの）
・同業者団体への加入金等のうち一定のもの
・開業準備費用のうち「開業費」として資産計上できるもの(*)
(*)については今回は解説を省略します。
</t>
        </r>
      </text>
    </comment>
    <comment ref="Q31" authorId="0" shapeId="0" xr:uid="{00000000-0006-0000-0200-000002000000}">
      <text>
        <r>
          <rPr>
            <sz val="10"/>
            <color indexed="81"/>
            <rFont val="Meiryo UI"/>
            <family val="3"/>
            <charset val="128"/>
          </rPr>
          <t xml:space="preserve">個人事業の場合、前もって税務署に
届出をしない限り、原則として
「定額法」になります。
</t>
        </r>
      </text>
    </comment>
    <comment ref="S31" authorId="0" shapeId="0" xr:uid="{00000000-0006-0000-0200-000003000000}">
      <text>
        <r>
          <rPr>
            <sz val="10"/>
            <color indexed="81"/>
            <rFont val="Meiryo UI"/>
            <family val="3"/>
            <charset val="128"/>
          </rPr>
          <t>（耐用年数、で検索してみて下さい。）
(例)
 給排水設備　→　15年
 車（新車）　→　普通車は6年、軽は4年
なお、新たに個人事業を始めた人の開業準備費用は「開業費」として
減価償却資産になりますが、その「開業費」は次のうちどちらの方法で
減価償却費を計算してもよいことになっています。
　・５年の耐用年数で償却（つまり５年かけて経費化）
　・自分が好きなタイミングで償却（任意償却といいます。）</t>
        </r>
        <r>
          <rPr>
            <b/>
            <sz val="9"/>
            <color indexed="81"/>
            <rFont val="Meiryo UI"/>
            <family val="3"/>
            <charset val="128"/>
          </rPr>
          <t xml:space="preserve">
</t>
        </r>
        <r>
          <rPr>
            <sz val="9"/>
            <color indexed="81"/>
            <rFont val="Meiryo UI"/>
            <family val="3"/>
            <charset val="128"/>
          </rPr>
          <t xml:space="preserve">
</t>
        </r>
      </text>
    </comment>
    <comment ref="U32" authorId="0" shapeId="0" xr:uid="{00000000-0006-0000-0200-000004000000}">
      <text>
        <r>
          <rPr>
            <sz val="10"/>
            <color indexed="81"/>
            <rFont val="Meiryo UI"/>
            <family val="3"/>
            <charset val="128"/>
          </rPr>
          <t>年の途中で購入した・支出して手に入れた
資産の場合。
必ずここは入力して下さい。
例えば４月に車を買って使い始めた場合。
減価償却の計算は「４月から」なので
４～１２月、つまり「９ヶ月分」になります。
よってこの欄は12分の9です。</t>
        </r>
        <r>
          <rPr>
            <b/>
            <sz val="9"/>
            <color indexed="81"/>
            <rFont val="Meiryo UI"/>
            <family val="3"/>
            <charset val="128"/>
          </rPr>
          <t xml:space="preserve">
</t>
        </r>
        <r>
          <rPr>
            <sz val="9"/>
            <color indexed="81"/>
            <rFont val="Meiryo UI"/>
            <family val="3"/>
            <charset val="128"/>
          </rPr>
          <t xml:space="preserve">
</t>
        </r>
      </text>
    </comment>
    <comment ref="AE32" authorId="0" shapeId="0" xr:uid="{00000000-0006-0000-0200-000005000000}">
      <text>
        <r>
          <rPr>
            <sz val="10"/>
            <color indexed="81"/>
            <rFont val="Meiryo UI"/>
            <family val="3"/>
            <charset val="128"/>
          </rPr>
          <t>事業に使用している割合のことです。
実際に仕事に使っている割合を
自分で計算して記入しましょう。</t>
        </r>
        <r>
          <rPr>
            <sz val="9"/>
            <color indexed="81"/>
            <rFont val="Meiryo UI"/>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C3" authorId="0" shapeId="0" xr:uid="{00000000-0006-0000-0300-000001000000}">
      <text>
        <r>
          <rPr>
            <b/>
            <sz val="9"/>
            <color indexed="81"/>
            <rFont val="Meiryo UI"/>
            <family val="3"/>
            <charset val="128"/>
          </rPr>
          <t>マイナスの残高は書かないで下さい。</t>
        </r>
      </text>
    </comment>
    <comment ref="H7" authorId="0" shapeId="0" xr:uid="{00000000-0006-0000-0300-000002000000}">
      <text>
        <r>
          <rPr>
            <sz val="9"/>
            <color indexed="81"/>
            <rFont val="Meiryo UI"/>
            <family val="3"/>
            <charset val="128"/>
          </rPr>
          <t xml:space="preserve">普通は「１月１日」となります。
年の途中で開業した人は
開業した日が「期首」の日となります。
</t>
        </r>
      </text>
    </comment>
    <comment ref="N7" authorId="0" shapeId="0" xr:uid="{00000000-0006-0000-0300-000003000000}">
      <text>
        <r>
          <rPr>
            <sz val="9"/>
            <color indexed="81"/>
            <rFont val="Meiryo UI"/>
            <family val="3"/>
            <charset val="128"/>
          </rPr>
          <t>普通は「12月31日」となります。
年の途中で事業を廃業した人は
廃業した日が「期末」となります。</t>
        </r>
      </text>
    </comment>
    <comment ref="P11" authorId="0" shapeId="0" xr:uid="{00000000-0006-0000-0300-000004000000}">
      <text>
        <r>
          <rPr>
            <sz val="10"/>
            <color indexed="81"/>
            <rFont val="Meiryo UI"/>
            <family val="3"/>
            <charset val="128"/>
          </rPr>
          <t>仕入れたのは12月だけど、12月31日の時点では
仕入代金はまだ払っていない。
その「まだ払っていない」金額の合計額を
この欄に書いて下さい。</t>
        </r>
        <r>
          <rPr>
            <sz val="9"/>
            <color indexed="81"/>
            <rFont val="Meiryo UI"/>
            <family val="3"/>
            <charset val="128"/>
          </rPr>
          <t xml:space="preserve">
</t>
        </r>
      </text>
    </comment>
    <comment ref="C15" authorId="0" shapeId="0" xr:uid="{00000000-0006-0000-0300-000005000000}">
      <text>
        <r>
          <rPr>
            <sz val="10"/>
            <color indexed="81"/>
            <rFont val="Meiryo UI"/>
            <family val="3"/>
            <charset val="128"/>
          </rPr>
          <t>売れたのは12月だけど、12月31日の時点では
売上代金はまだ入金されていない。
その「まだ入金されていない」金額の合計額を
この欄に書いて下さい。</t>
        </r>
        <r>
          <rPr>
            <sz val="9"/>
            <color indexed="81"/>
            <rFont val="Meiryo UI"/>
            <family val="3"/>
            <charset val="128"/>
          </rPr>
          <t xml:space="preserve">
</t>
        </r>
      </text>
    </comment>
    <comment ref="P15" authorId="0" shapeId="0" xr:uid="{00000000-0006-0000-0300-000006000000}">
      <text>
        <r>
          <rPr>
            <sz val="10"/>
            <color indexed="81"/>
            <rFont val="Meiryo UI"/>
            <family val="3"/>
            <charset val="128"/>
          </rPr>
          <t xml:space="preserve">従業員や家族従業員（専従者）に払った
給料から差し引いた「所得税（源泉所得税）」が
ある場合。
12月31日時点で、その差し引いた金額で
まだ税務署に納めていない金額がある場合は
これは所得税（源泉所得税）だけでなく、
雇用保険や社会保険料などについても
考え方は同じです。
</t>
        </r>
      </text>
    </comment>
    <comment ref="C17" authorId="0" shapeId="0" xr:uid="{00000000-0006-0000-0300-000007000000}">
      <text>
        <r>
          <rPr>
            <b/>
            <sz val="9"/>
            <color indexed="81"/>
            <rFont val="Meiryo UI"/>
            <family val="3"/>
            <charset val="128"/>
          </rPr>
          <t>在庫のことです。
必ず、sheet「1ページ」の金額と一致します。</t>
        </r>
      </text>
    </comment>
    <comment ref="P31" authorId="0" shapeId="0" xr:uid="{00000000-0006-0000-0300-000008000000}">
      <text>
        <r>
          <rPr>
            <sz val="10"/>
            <color indexed="81"/>
            <rFont val="Meiryo UI"/>
            <family val="3"/>
            <charset val="128"/>
          </rPr>
          <t>個人事業主が自分のプライベートな手元資金から
事業用の支払いをした場合。
その年間合計額がこの金額です。
「事業主貸」とセットで考えられる概念です。</t>
        </r>
      </text>
    </comment>
    <comment ref="C33" authorId="0" shapeId="0" xr:uid="{00000000-0006-0000-0300-000009000000}">
      <text>
        <r>
          <rPr>
            <sz val="9"/>
            <color indexed="81"/>
            <rFont val="Meiryo UI"/>
            <family val="3"/>
            <charset val="128"/>
          </rPr>
          <t xml:space="preserve">個人事業主さん自身が、仕事で受け取った現金や預金から
「自分のプライベート用・生活用」に引き出した。
その引き出した金額の「年間合計額」です。
※この表では「資産の部」の合計額と「負債・資本の部」の
金額は必ず一致させる必要があるのですが、
どうしても一致しない場合はこの欄で差額を調整する場合もあります。
</t>
        </r>
      </text>
    </comment>
  </commentList>
</comments>
</file>

<file path=xl/sharedStrings.xml><?xml version="1.0" encoding="utf-8"?>
<sst xmlns="http://schemas.openxmlformats.org/spreadsheetml/2006/main" count="487" uniqueCount="386">
  <si>
    <t/>
  </si>
  <si>
    <t>氏　　　　　名</t>
  </si>
  <si>
    <t>年齢</t>
  </si>
  <si>
    <t>歳</t>
    <rPh sb="0" eb="1">
      <t>トシ</t>
    </rPh>
    <phoneticPr fontId="15"/>
  </si>
  <si>
    <t>◯専従者給与の内訳</t>
    <phoneticPr fontId="15"/>
  </si>
  <si>
    <t>氏　　　名</t>
    <phoneticPr fontId="15"/>
  </si>
  <si>
    <t>続柄</t>
    <rPh sb="0" eb="2">
      <t>ゾクガラ</t>
    </rPh>
    <phoneticPr fontId="15"/>
  </si>
  <si>
    <t xml:space="preserve"> </t>
  </si>
  <si>
    <t>(</t>
    <phoneticPr fontId="2"/>
  </si>
  <si>
    <t>住所</t>
    <rPh sb="0" eb="2">
      <t>ジュウショ</t>
    </rPh>
    <phoneticPr fontId="2"/>
  </si>
  <si>
    <t>⑰</t>
    <phoneticPr fontId="5"/>
  </si>
  <si>
    <t>㉞</t>
    <phoneticPr fontId="5"/>
  </si>
  <si>
    <t>①</t>
    <phoneticPr fontId="5"/>
  </si>
  <si>
    <t>⑱</t>
    <phoneticPr fontId="5"/>
  </si>
  <si>
    <t>㉟</t>
    <phoneticPr fontId="5"/>
  </si>
  <si>
    <t>②</t>
    <phoneticPr fontId="5"/>
  </si>
  <si>
    <t>⑲</t>
    <phoneticPr fontId="5"/>
  </si>
  <si>
    <t>㊱</t>
    <phoneticPr fontId="5"/>
  </si>
  <si>
    <t>③</t>
    <phoneticPr fontId="5"/>
  </si>
  <si>
    <t>⑳</t>
    <phoneticPr fontId="5"/>
  </si>
  <si>
    <t>㊲</t>
    <phoneticPr fontId="5"/>
  </si>
  <si>
    <t>④</t>
    <phoneticPr fontId="5"/>
  </si>
  <si>
    <t>㉑</t>
    <phoneticPr fontId="5"/>
  </si>
  <si>
    <t>㊳</t>
    <phoneticPr fontId="5"/>
  </si>
  <si>
    <t>⑤</t>
    <phoneticPr fontId="5"/>
  </si>
  <si>
    <t>㉒</t>
    <phoneticPr fontId="5"/>
  </si>
  <si>
    <t>㊴</t>
    <phoneticPr fontId="5"/>
  </si>
  <si>
    <t>⑥</t>
    <phoneticPr fontId="5"/>
  </si>
  <si>
    <t>㉓</t>
    <phoneticPr fontId="5"/>
  </si>
  <si>
    <t>㉔</t>
    <phoneticPr fontId="5"/>
  </si>
  <si>
    <t>⑦</t>
    <phoneticPr fontId="5"/>
  </si>
  <si>
    <t>（①－⑥）</t>
    <phoneticPr fontId="9"/>
  </si>
  <si>
    <t>㉕</t>
    <phoneticPr fontId="5"/>
  </si>
  <si>
    <t>⑧</t>
    <phoneticPr fontId="5"/>
  </si>
  <si>
    <t>㉖</t>
    <phoneticPr fontId="5"/>
  </si>
  <si>
    <t>⑨</t>
    <phoneticPr fontId="5"/>
  </si>
  <si>
    <t>㉗</t>
    <phoneticPr fontId="5"/>
  </si>
  <si>
    <t>⑩</t>
    <phoneticPr fontId="5"/>
  </si>
  <si>
    <t>㉘</t>
    <phoneticPr fontId="5"/>
  </si>
  <si>
    <t>⑪</t>
    <phoneticPr fontId="5"/>
  </si>
  <si>
    <t>㉙</t>
    <phoneticPr fontId="5"/>
  </si>
  <si>
    <t>（ 43 － 44 ）</t>
    <phoneticPr fontId="14"/>
  </si>
  <si>
    <t>⑫</t>
    <phoneticPr fontId="5"/>
  </si>
  <si>
    <t>㉚</t>
    <phoneticPr fontId="5"/>
  </si>
  <si>
    <t>◎</t>
    <phoneticPr fontId="5"/>
  </si>
  <si>
    <t>⑬</t>
    <phoneticPr fontId="5"/>
  </si>
  <si>
    <t>㉛</t>
    <phoneticPr fontId="5"/>
  </si>
  <si>
    <t>⑭</t>
    <phoneticPr fontId="5"/>
  </si>
  <si>
    <t>㉜</t>
    <phoneticPr fontId="5"/>
  </si>
  <si>
    <t>⑮</t>
    <phoneticPr fontId="5"/>
  </si>
  <si>
    <t>㉝</t>
    <phoneticPr fontId="5"/>
  </si>
  <si>
    <t>⑯</t>
    <phoneticPr fontId="5"/>
  </si>
  <si>
    <t>（⑦－㉜）</t>
    <phoneticPr fontId="14"/>
  </si>
  <si>
    <t>令　和</t>
    <rPh sb="0" eb="1">
      <t>レイ</t>
    </rPh>
    <rPh sb="2" eb="3">
      <t>ワ</t>
    </rPh>
    <phoneticPr fontId="9"/>
  </si>
  <si>
    <t>事業所所在地</t>
    <rPh sb="0" eb="3">
      <t>ジギョウショ</t>
    </rPh>
    <rPh sb="3" eb="6">
      <t>ショザイチ</t>
    </rPh>
    <phoneticPr fontId="2"/>
  </si>
  <si>
    <t>業種名</t>
    <rPh sb="0" eb="3">
      <t>ギョウシュメイ</t>
    </rPh>
    <phoneticPr fontId="2"/>
  </si>
  <si>
    <t>氏名</t>
    <rPh sb="0" eb="2">
      <t>シメイ</t>
    </rPh>
    <phoneticPr fontId="2"/>
  </si>
  <si>
    <t>電話</t>
    <rPh sb="0" eb="2">
      <t>デンワ</t>
    </rPh>
    <phoneticPr fontId="9"/>
  </si>
  <si>
    <t>番号</t>
    <rPh sb="0" eb="2">
      <t>バンゴウ</t>
    </rPh>
    <phoneticPr fontId="9"/>
  </si>
  <si>
    <t>フリガナ</t>
    <phoneticPr fontId="9"/>
  </si>
  <si>
    <t>(自宅)</t>
    <rPh sb="1" eb="3">
      <t>ジタク</t>
    </rPh>
    <phoneticPr fontId="9"/>
  </si>
  <si>
    <t>(事業所)</t>
    <rPh sb="1" eb="4">
      <t>ジギョウショ</t>
    </rPh>
    <phoneticPr fontId="14"/>
  </si>
  <si>
    <t>加入
団体名</t>
    <rPh sb="0" eb="2">
      <t>カニュウ</t>
    </rPh>
    <rPh sb="3" eb="5">
      <t>ダンタイ</t>
    </rPh>
    <rPh sb="5" eb="6">
      <t>メイ</t>
    </rPh>
    <phoneticPr fontId="2"/>
  </si>
  <si>
    <t>依頼税理士等</t>
    <rPh sb="0" eb="6">
      <t>イライゼイリシトウ</t>
    </rPh>
    <phoneticPr fontId="9"/>
  </si>
  <si>
    <t>事務所
所在地</t>
    <rPh sb="0" eb="3">
      <t>ジムショ</t>
    </rPh>
    <rPh sb="4" eb="7">
      <t>ショザイチ</t>
    </rPh>
    <phoneticPr fontId="2"/>
  </si>
  <si>
    <t>屋号</t>
    <rPh sb="0" eb="2">
      <t>ヤゴウ</t>
    </rPh>
    <phoneticPr fontId="2"/>
  </si>
  <si>
    <t>氏名
(名称)</t>
    <rPh sb="0" eb="2">
      <t>シメイ</t>
    </rPh>
    <phoneticPr fontId="2"/>
  </si>
  <si>
    <t>電話
番号</t>
    <rPh sb="0" eb="2">
      <t>デンワ</t>
    </rPh>
    <rPh sb="3" eb="5">
      <t>バンゴウ</t>
    </rPh>
    <phoneticPr fontId="9"/>
  </si>
  <si>
    <t>(自</t>
    <rPh sb="1" eb="2">
      <t>ジ</t>
    </rPh>
    <phoneticPr fontId="9"/>
  </si>
  <si>
    <t>月</t>
    <rPh sb="0" eb="1">
      <t>ツキ</t>
    </rPh>
    <phoneticPr fontId="14"/>
  </si>
  <si>
    <t>日</t>
    <rPh sb="0" eb="1">
      <t>ヒ</t>
    </rPh>
    <phoneticPr fontId="5"/>
  </si>
  <si>
    <t>至</t>
    <rPh sb="0" eb="1">
      <t>イタル</t>
    </rPh>
    <phoneticPr fontId="14"/>
  </si>
  <si>
    <t>月</t>
    <rPh sb="0" eb="1">
      <t>ツキ</t>
    </rPh>
    <phoneticPr fontId="5"/>
  </si>
  <si>
    <t>日</t>
    <phoneticPr fontId="9"/>
  </si>
  <si>
    <t>）</t>
    <phoneticPr fontId="9"/>
  </si>
  <si>
    <t>科目</t>
    <rPh sb="0" eb="2">
      <t>カモク</t>
    </rPh>
    <phoneticPr fontId="14"/>
  </si>
  <si>
    <t>金額</t>
    <rPh sb="0" eb="2">
      <t>キンガク</t>
    </rPh>
    <phoneticPr fontId="2"/>
  </si>
  <si>
    <t>(円)</t>
    <rPh sb="1" eb="2">
      <t>エン</t>
    </rPh>
    <phoneticPr fontId="5"/>
  </si>
  <si>
    <t>科目</t>
    <rPh sb="0" eb="2">
      <t>カモク</t>
    </rPh>
    <phoneticPr fontId="5"/>
  </si>
  <si>
    <t>( 提出日)</t>
    <rPh sb="2" eb="4">
      <t>テイシュツ</t>
    </rPh>
    <rPh sb="4" eb="5">
      <t>ビ</t>
    </rPh>
    <phoneticPr fontId="2"/>
  </si>
  <si>
    <t>令和</t>
    <rPh sb="0" eb="2">
      <t>レイワ</t>
    </rPh>
    <phoneticPr fontId="2"/>
  </si>
  <si>
    <t>年</t>
    <rPh sb="0" eb="1">
      <t>ネン</t>
    </rPh>
    <phoneticPr fontId="14"/>
  </si>
  <si>
    <t>（雑収入を含む）</t>
    <rPh sb="1" eb="4">
      <t>ザツシュウニュウ</t>
    </rPh>
    <rPh sb="5" eb="6">
      <t>フク</t>
    </rPh>
    <phoneticPr fontId="9"/>
  </si>
  <si>
    <t>売上（収入）金額</t>
    <rPh sb="0" eb="2">
      <t>ウリアゲ</t>
    </rPh>
    <rPh sb="3" eb="5">
      <t>シュウニュウ</t>
    </rPh>
    <rPh sb="6" eb="8">
      <t>キンガク</t>
    </rPh>
    <phoneticPr fontId="2"/>
  </si>
  <si>
    <t>売上原価</t>
    <rPh sb="0" eb="4">
      <t>ウリアゲゲンカ</t>
    </rPh>
    <phoneticPr fontId="14"/>
  </si>
  <si>
    <t>期首商品（製品）棚卸高</t>
    <rPh sb="0" eb="4">
      <t>キシュショウヒン</t>
    </rPh>
    <rPh sb="5" eb="7">
      <t>セイヒン</t>
    </rPh>
    <rPh sb="8" eb="11">
      <t>タナオロシダカ</t>
    </rPh>
    <phoneticPr fontId="2"/>
  </si>
  <si>
    <t>仕入金額</t>
    <rPh sb="0" eb="4">
      <t>シイレキンガク</t>
    </rPh>
    <phoneticPr fontId="5"/>
  </si>
  <si>
    <t>製品製造
原価</t>
    <phoneticPr fontId="9"/>
  </si>
  <si>
    <t>)</t>
    <phoneticPr fontId="2"/>
  </si>
  <si>
    <t>小計</t>
    <rPh sb="0" eb="2">
      <t>ショウケイ</t>
    </rPh>
    <phoneticPr fontId="5"/>
  </si>
  <si>
    <t>②+③</t>
    <phoneticPr fontId="9"/>
  </si>
  <si>
    <t>期末商品（製品）棚卸高</t>
    <rPh sb="0" eb="2">
      <t>キマツ</t>
    </rPh>
    <rPh sb="2" eb="4">
      <t>ショウヒン</t>
    </rPh>
    <rPh sb="5" eb="7">
      <t>セイヒン</t>
    </rPh>
    <rPh sb="8" eb="11">
      <t>タナオロシダカ</t>
    </rPh>
    <phoneticPr fontId="2"/>
  </si>
  <si>
    <t>整理
番号</t>
    <rPh sb="0" eb="2">
      <t>セイリ</t>
    </rPh>
    <rPh sb="3" eb="5">
      <t>バンゴウ</t>
    </rPh>
    <phoneticPr fontId="9"/>
  </si>
  <si>
    <t>差引金額</t>
    <rPh sb="0" eb="4">
      <t>サシヒキキンガク</t>
    </rPh>
    <phoneticPr fontId="9"/>
  </si>
  <si>
    <t>差 引 金 額　　</t>
    <rPh sb="0" eb="1">
      <t>サ</t>
    </rPh>
    <rPh sb="2" eb="3">
      <t>イン</t>
    </rPh>
    <rPh sb="4" eb="5">
      <t>カネ</t>
    </rPh>
    <rPh sb="6" eb="7">
      <t>ガク</t>
    </rPh>
    <phoneticPr fontId="9"/>
  </si>
  <si>
    <t>租税公課</t>
    <rPh sb="0" eb="4">
      <t>ソゼイコウカ</t>
    </rPh>
    <phoneticPr fontId="2"/>
  </si>
  <si>
    <t>荷造運賃</t>
    <rPh sb="0" eb="4">
      <t>ニヅクリウンチン</t>
    </rPh>
    <phoneticPr fontId="2"/>
  </si>
  <si>
    <t>水道光熱費</t>
    <rPh sb="0" eb="5">
      <t>スイドウコウネツヒ</t>
    </rPh>
    <phoneticPr fontId="2"/>
  </si>
  <si>
    <t>旅費交通費</t>
    <rPh sb="0" eb="5">
      <t>リョヒコウツウヒ</t>
    </rPh>
    <phoneticPr fontId="2"/>
  </si>
  <si>
    <t>通信費</t>
    <rPh sb="0" eb="3">
      <t>ツウシンヒ</t>
    </rPh>
    <phoneticPr fontId="2"/>
  </si>
  <si>
    <t>広告宣伝費</t>
    <rPh sb="0" eb="5">
      <t>コウコクセンデンヒ</t>
    </rPh>
    <phoneticPr fontId="2"/>
  </si>
  <si>
    <t>接待交際費</t>
    <rPh sb="0" eb="5">
      <t>セッタイコウサイヒ</t>
    </rPh>
    <phoneticPr fontId="2"/>
  </si>
  <si>
    <t>損害保険料</t>
    <rPh sb="0" eb="5">
      <t>ソンガイホケンリョウ</t>
    </rPh>
    <phoneticPr fontId="2"/>
  </si>
  <si>
    <t>修繕費</t>
    <rPh sb="0" eb="3">
      <t>シュウゼンヒ</t>
    </rPh>
    <phoneticPr fontId="2"/>
  </si>
  <si>
    <t>消耗品費</t>
    <rPh sb="0" eb="4">
      <t>ショウモウヒンヒ</t>
    </rPh>
    <phoneticPr fontId="2"/>
  </si>
  <si>
    <t>減価償却費</t>
    <rPh sb="0" eb="5">
      <t>ゲンカショウキャクヒ</t>
    </rPh>
    <phoneticPr fontId="2"/>
  </si>
  <si>
    <t>福利厚生費</t>
    <rPh sb="0" eb="5">
      <t>フクリコウセイヒ</t>
    </rPh>
    <phoneticPr fontId="2"/>
  </si>
  <si>
    <t>貸倒金</t>
    <rPh sb="0" eb="3">
      <t>カシダオレキン</t>
    </rPh>
    <phoneticPr fontId="2"/>
  </si>
  <si>
    <t>支払手数料</t>
    <rPh sb="0" eb="5">
      <t>シハライテスウリョウ</t>
    </rPh>
    <phoneticPr fontId="2"/>
  </si>
  <si>
    <t>計(⑧～㉛)</t>
    <rPh sb="0" eb="1">
      <t>ケイ</t>
    </rPh>
    <phoneticPr fontId="2"/>
  </si>
  <si>
    <t>給料賃金</t>
    <rPh sb="0" eb="4">
      <t>キュウリョウチンギン</t>
    </rPh>
    <phoneticPr fontId="2"/>
  </si>
  <si>
    <t>外注工賃</t>
    <rPh sb="0" eb="4">
      <t>ガイチュウコウチン</t>
    </rPh>
    <phoneticPr fontId="2"/>
  </si>
  <si>
    <t>利子割引料</t>
    <rPh sb="0" eb="5">
      <t>リシワリビキリョウ</t>
    </rPh>
    <phoneticPr fontId="2"/>
  </si>
  <si>
    <t>地代家賃</t>
    <rPh sb="0" eb="4">
      <t>チダイヤチン</t>
    </rPh>
    <phoneticPr fontId="2"/>
  </si>
  <si>
    <t>計</t>
    <rPh sb="0" eb="1">
      <t>ケイ</t>
    </rPh>
    <phoneticPr fontId="9"/>
  </si>
  <si>
    <t>青色申告特別控除前の所得金額</t>
    <rPh sb="0" eb="8">
      <t>アオイロシンコクトクベツコウジョ</t>
    </rPh>
    <rPh sb="8" eb="9">
      <t>マエ</t>
    </rPh>
    <rPh sb="10" eb="14">
      <t>ショトクキンガク</t>
    </rPh>
    <phoneticPr fontId="5"/>
  </si>
  <si>
    <t>経費</t>
    <rPh sb="0" eb="2">
      <t>ケイヒ</t>
    </rPh>
    <phoneticPr fontId="2"/>
  </si>
  <si>
    <t>各種引当金･準備金等</t>
    <rPh sb="0" eb="2">
      <t>カクシュ</t>
    </rPh>
    <rPh sb="2" eb="5">
      <t>ヒキアテキン</t>
    </rPh>
    <rPh sb="6" eb="10">
      <t>ジュンビキントウ</t>
    </rPh>
    <phoneticPr fontId="2"/>
  </si>
  <si>
    <t>貸倒引当金</t>
    <rPh sb="0" eb="5">
      <t>カシダオレヒキアテキン</t>
    </rPh>
    <phoneticPr fontId="2"/>
  </si>
  <si>
    <t>専従者給与</t>
    <rPh sb="0" eb="5">
      <t>センジュウシャキュウヨ</t>
    </rPh>
    <phoneticPr fontId="2"/>
  </si>
  <si>
    <t>繰戻額等</t>
    <rPh sb="0" eb="3">
      <t>クリモドシガク</t>
    </rPh>
    <rPh sb="3" eb="4">
      <t>トウ</t>
    </rPh>
    <phoneticPr fontId="9"/>
  </si>
  <si>
    <t>繰入額等</t>
    <rPh sb="0" eb="3">
      <t>クリイレガク</t>
    </rPh>
    <rPh sb="3" eb="4">
      <t>トウ</t>
    </rPh>
    <phoneticPr fontId="9"/>
  </si>
  <si>
    <t>所得金額</t>
    <rPh sb="0" eb="4">
      <t>ショトクキンガク</t>
    </rPh>
    <phoneticPr fontId="9"/>
  </si>
  <si>
    <t>青色申告特別控除</t>
    <rPh sb="0" eb="8">
      <t>アオイロシンコクトクベツコウジョ</t>
    </rPh>
    <phoneticPr fontId="2"/>
  </si>
  <si>
    <t>( 33 ＋ 37 － 42 )</t>
    <phoneticPr fontId="9"/>
  </si>
  <si>
    <t>令和</t>
    <rPh sb="0" eb="2">
      <t>レイワ</t>
    </rPh>
    <phoneticPr fontId="15"/>
  </si>
  <si>
    <t>年分</t>
    <rPh sb="0" eb="2">
      <t>ネンブン</t>
    </rPh>
    <phoneticPr fontId="15"/>
  </si>
  <si>
    <t>月</t>
    <rPh sb="0" eb="1">
      <t>ツキ</t>
    </rPh>
    <phoneticPr fontId="15"/>
  </si>
  <si>
    <t>売上（収入）金額</t>
    <rPh sb="0" eb="2">
      <t>ウリアゲ</t>
    </rPh>
    <rPh sb="3" eb="5">
      <t>シュウニュウ</t>
    </rPh>
    <rPh sb="6" eb="8">
      <t>キンガク</t>
    </rPh>
    <phoneticPr fontId="9"/>
  </si>
  <si>
    <t>雑収入</t>
    <rPh sb="0" eb="3">
      <t>ザツシュウニュウ</t>
    </rPh>
    <phoneticPr fontId="2"/>
  </si>
  <si>
    <t>計</t>
    <rPh sb="0" eb="1">
      <t>ケイ</t>
    </rPh>
    <phoneticPr fontId="15"/>
  </si>
  <si>
    <t>貸借対照表</t>
    <rPh sb="0" eb="5">
      <t>タイシャクタイショウヒョウ</t>
    </rPh>
    <phoneticPr fontId="9"/>
  </si>
  <si>
    <t>資産の部</t>
    <rPh sb="0" eb="2">
      <t>シサン</t>
    </rPh>
    <rPh sb="3" eb="4">
      <t>ブ</t>
    </rPh>
    <phoneticPr fontId="9"/>
  </si>
  <si>
    <t>負債・資本の部</t>
    <rPh sb="0" eb="2">
      <t>フサイ</t>
    </rPh>
    <rPh sb="3" eb="5">
      <t>シホン</t>
    </rPh>
    <rPh sb="6" eb="7">
      <t>ブ</t>
    </rPh>
    <phoneticPr fontId="9"/>
  </si>
  <si>
    <t>）</t>
    <phoneticPr fontId="14"/>
  </si>
  <si>
    <t>①</t>
    <phoneticPr fontId="15"/>
  </si>
  <si>
    <t>⑥</t>
    <phoneticPr fontId="15"/>
  </si>
  <si>
    <t>②</t>
    <phoneticPr fontId="15"/>
  </si>
  <si>
    <t>⑦</t>
    <phoneticPr fontId="15"/>
  </si>
  <si>
    <t>③</t>
    <phoneticPr fontId="15"/>
  </si>
  <si>
    <t>（</t>
    <phoneticPr fontId="15"/>
  </si>
  <si>
    <t>）</t>
    <phoneticPr fontId="15"/>
  </si>
  <si>
    <t>⑧</t>
    <phoneticPr fontId="15"/>
  </si>
  <si>
    <t>④</t>
    <phoneticPr fontId="15"/>
  </si>
  <si>
    <t>⑨</t>
    <phoneticPr fontId="15"/>
  </si>
  <si>
    <t>⑤</t>
    <phoneticPr fontId="15"/>
  </si>
  <si>
    <t>円</t>
    <rPh sb="0" eb="1">
      <t>エン</t>
    </rPh>
    <phoneticPr fontId="2"/>
  </si>
  <si>
    <t>◯ 給料賃金の内訳</t>
    <rPh sb="2" eb="4">
      <t>キュウリョウ</t>
    </rPh>
    <rPh sb="4" eb="6">
      <t>チンギン</t>
    </rPh>
    <rPh sb="7" eb="9">
      <t>ウチワケキュウリョウチンギン</t>
    </rPh>
    <phoneticPr fontId="9"/>
  </si>
  <si>
    <t>年齢</t>
    <rPh sb="0" eb="2">
      <t>ネンレイ</t>
    </rPh>
    <phoneticPr fontId="2"/>
  </si>
  <si>
    <t>給料賃金</t>
    <rPh sb="0" eb="4">
      <t>キュウリョウチンギン</t>
    </rPh>
    <phoneticPr fontId="9"/>
  </si>
  <si>
    <t>賞与</t>
    <rPh sb="0" eb="2">
      <t>ショウヨ</t>
    </rPh>
    <phoneticPr fontId="9"/>
  </si>
  <si>
    <t>合計</t>
    <rPh sb="0" eb="2">
      <t>ゴウケイ</t>
    </rPh>
    <phoneticPr fontId="9"/>
  </si>
  <si>
    <t>月</t>
    <rPh sb="0" eb="1">
      <t>ツキ</t>
    </rPh>
    <phoneticPr fontId="2"/>
  </si>
  <si>
    <t>その他（</t>
    <rPh sb="2" eb="3">
      <t>タ</t>
    </rPh>
    <phoneticPr fontId="2"/>
  </si>
  <si>
    <t>延べ従事月数</t>
    <rPh sb="0" eb="1">
      <t>ノ</t>
    </rPh>
    <rPh sb="2" eb="6">
      <t>ジュウジゲッスウ</t>
    </rPh>
    <phoneticPr fontId="15"/>
  </si>
  <si>
    <t>◯ 専従者給与の内訳</t>
    <rPh sb="2" eb="5">
      <t>センジュウシャ</t>
    </rPh>
    <rPh sb="5" eb="7">
      <t>キュウヨ</t>
    </rPh>
    <rPh sb="8" eb="10">
      <t>ウチワケ</t>
    </rPh>
    <phoneticPr fontId="15"/>
  </si>
  <si>
    <t>氏名</t>
    <rPh sb="0" eb="2">
      <t>シメイ</t>
    </rPh>
    <phoneticPr fontId="15"/>
  </si>
  <si>
    <t>個別評価による本年分繰入額</t>
    <rPh sb="0" eb="4">
      <t>コベツヒョウカ</t>
    </rPh>
    <rPh sb="7" eb="10">
      <t>ホンネンブン</t>
    </rPh>
    <rPh sb="10" eb="12">
      <t>クリ</t>
    </rPh>
    <rPh sb="12" eb="13">
      <t>ガク</t>
    </rPh>
    <phoneticPr fontId="9"/>
  </si>
  <si>
    <t>一括評価に
よる本年分
繰入額</t>
    <rPh sb="0" eb="4">
      <t>イッカツヒョウカ</t>
    </rPh>
    <rPh sb="8" eb="11">
      <t>ホンネンブン</t>
    </rPh>
    <rPh sb="12" eb="15">
      <t>クリイレガク</t>
    </rPh>
    <phoneticPr fontId="9"/>
  </si>
  <si>
    <t>家事
消費等</t>
    <rPh sb="0" eb="2">
      <t>カジ</t>
    </rPh>
    <rPh sb="3" eb="5">
      <t>ショウヒ</t>
    </rPh>
    <rPh sb="5" eb="6">
      <t>トウ</t>
    </rPh>
    <phoneticPr fontId="2"/>
  </si>
  <si>
    <t>年末における一括評価による貸倒引当
金の繰入れの対象となる貸金の合計額</t>
    <rPh sb="0" eb="2">
      <t>ネンマツ</t>
    </rPh>
    <rPh sb="6" eb="10">
      <t>イッカツヒョウカ</t>
    </rPh>
    <rPh sb="13" eb="15">
      <t>カシダオレ</t>
    </rPh>
    <rPh sb="15" eb="17">
      <t>ヒキアテ</t>
    </rPh>
    <rPh sb="18" eb="19">
      <t>キン</t>
    </rPh>
    <rPh sb="20" eb="21">
      <t>ク</t>
    </rPh>
    <rPh sb="21" eb="22">
      <t>イ</t>
    </rPh>
    <rPh sb="24" eb="26">
      <t>タイショウ</t>
    </rPh>
    <rPh sb="29" eb="31">
      <t>カシキン</t>
    </rPh>
    <rPh sb="32" eb="35">
      <t>ゴウケイガク</t>
    </rPh>
    <phoneticPr fontId="14"/>
  </si>
  <si>
    <t>金額</t>
    <rPh sb="0" eb="2">
      <t>キンガク</t>
    </rPh>
    <phoneticPr fontId="15"/>
  </si>
  <si>
    <t>本年分繰入額</t>
    <rPh sb="0" eb="3">
      <t>ホンネンブン</t>
    </rPh>
    <rPh sb="3" eb="6">
      <t>クリイレガク</t>
    </rPh>
    <phoneticPr fontId="14"/>
  </si>
  <si>
    <t>◯青色申告特別控除額の計算（この計算にあたっては、「決算の手引き」の「青色申告特別控除」の項を読んでください。）</t>
    <rPh sb="1" eb="5">
      <t>アオイロシンコク</t>
    </rPh>
    <rPh sb="5" eb="10">
      <t>トクベツコウジョガク</t>
    </rPh>
    <rPh sb="11" eb="13">
      <t>ケイサン</t>
    </rPh>
    <rPh sb="16" eb="18">
      <t>ケイサン</t>
    </rPh>
    <phoneticPr fontId="2"/>
  </si>
  <si>
    <t>本年分の不動産所得の金額</t>
    <rPh sb="0" eb="3">
      <t>ホンネンブン</t>
    </rPh>
    <rPh sb="4" eb="7">
      <t>フドウサン</t>
    </rPh>
    <rPh sb="7" eb="9">
      <t>ショトク</t>
    </rPh>
    <rPh sb="10" eb="12">
      <t>キンガク</t>
    </rPh>
    <phoneticPr fontId="9"/>
  </si>
  <si>
    <t>（青色申告特別控除額を差し引く前の金額）</t>
    <rPh sb="1" eb="10">
      <t>アオイロシンコクトクベツコウジョガク</t>
    </rPh>
    <rPh sb="11" eb="12">
      <t>サ</t>
    </rPh>
    <rPh sb="13" eb="14">
      <t>ヒ</t>
    </rPh>
    <rPh sb="15" eb="16">
      <t>マエ</t>
    </rPh>
    <rPh sb="17" eb="19">
      <t>キンガク</t>
    </rPh>
    <phoneticPr fontId="14"/>
  </si>
  <si>
    <t>青色申告特別控除前の金額</t>
    <rPh sb="0" eb="9">
      <t>アオイロシンコクトクベツコウジョマエ</t>
    </rPh>
    <rPh sb="10" eb="12">
      <t>キンガク</t>
    </rPh>
    <phoneticPr fontId="9"/>
  </si>
  <si>
    <t>65万円の青色
申告特別控除
を受ける場合</t>
    <rPh sb="2" eb="4">
      <t>マンエン</t>
    </rPh>
    <rPh sb="5" eb="7">
      <t>アオイロ</t>
    </rPh>
    <rPh sb="8" eb="10">
      <t>シンコク</t>
    </rPh>
    <rPh sb="10" eb="14">
      <t>トクベツコウジョ</t>
    </rPh>
    <rPh sb="16" eb="17">
      <t>ウ</t>
    </rPh>
    <rPh sb="19" eb="21">
      <t>バアイ</t>
    </rPh>
    <phoneticPr fontId="15"/>
  </si>
  <si>
    <t>青色申告特別控除額</t>
    <rPh sb="0" eb="4">
      <t>アオイロシンコク</t>
    </rPh>
    <rPh sb="4" eb="8">
      <t>トクベツコウジョ</t>
    </rPh>
    <rPh sb="8" eb="9">
      <t>ガク</t>
    </rPh>
    <phoneticPr fontId="9"/>
  </si>
  <si>
    <t>上記以外
の場合</t>
    <rPh sb="0" eb="4">
      <t>ジョウキイガイ</t>
    </rPh>
    <rPh sb="6" eb="8">
      <t>バアイ</t>
    </rPh>
    <phoneticPr fontId="9"/>
  </si>
  <si>
    <t>（赤字のときは0）</t>
    <rPh sb="1" eb="3">
      <t>アカジ</t>
    </rPh>
    <phoneticPr fontId="15"/>
  </si>
  <si>
    <t>(注) 貸倒引当金、専従者給与や3ページの割増（特別）償却以外の特典を利用する人は、適宜の用紙にその明細を記載し、この決算書に添付してください。</t>
    <rPh sb="4" eb="9">
      <t>カシダオレヒキアテキン</t>
    </rPh>
    <rPh sb="10" eb="15">
      <t>センジュウシャキュウヨ</t>
    </rPh>
    <rPh sb="21" eb="23">
      <t>ワリマシ</t>
    </rPh>
    <rPh sb="24" eb="26">
      <t>トクベツ</t>
    </rPh>
    <rPh sb="27" eb="29">
      <t>ショウキャク</t>
    </rPh>
    <rPh sb="29" eb="31">
      <t>イガイ</t>
    </rPh>
    <rPh sb="32" eb="34">
      <t>トクテン</t>
    </rPh>
    <rPh sb="35" eb="37">
      <t>リヨウ</t>
    </rPh>
    <rPh sb="39" eb="40">
      <t>ヒト</t>
    </rPh>
    <rPh sb="42" eb="44">
      <t>テキギ</t>
    </rPh>
    <rPh sb="45" eb="47">
      <t>ヨウシ</t>
    </rPh>
    <rPh sb="50" eb="52">
      <t>メイサイ</t>
    </rPh>
    <rPh sb="53" eb="55">
      <t>キサイ</t>
    </rPh>
    <rPh sb="59" eb="62">
      <t>ケッサンショ</t>
    </rPh>
    <rPh sb="63" eb="65">
      <t>テンプ</t>
    </rPh>
    <phoneticPr fontId="9"/>
  </si>
  <si>
    <t>青色申告特別控除額</t>
    <rPh sb="0" eb="9">
      <t>アオイロシンコクトクベツコウジョガク</t>
    </rPh>
    <phoneticPr fontId="9"/>
  </si>
  <si>
    <t>支給額</t>
    <rPh sb="0" eb="3">
      <t>シキュウガク</t>
    </rPh>
    <phoneticPr fontId="9"/>
  </si>
  <si>
    <t>給料</t>
    <rPh sb="0" eb="2">
      <t>キュウリョウ</t>
    </rPh>
    <phoneticPr fontId="9"/>
  </si>
  <si>
    <t>所得税及び復興特別
所得税の源泉所得税額</t>
    <rPh sb="0" eb="3">
      <t>ショトクゼイ</t>
    </rPh>
    <rPh sb="3" eb="4">
      <t>オヨ</t>
    </rPh>
    <rPh sb="5" eb="9">
      <t>フッコウトクベツ</t>
    </rPh>
    <rPh sb="10" eb="13">
      <t>ショトクゼイ</t>
    </rPh>
    <rPh sb="14" eb="19">
      <t>ゲンセンショトクゼイ</t>
    </rPh>
    <rPh sb="19" eb="20">
      <t>ガク</t>
    </rPh>
    <phoneticPr fontId="7"/>
  </si>
  <si>
    <t>所得税及び復興特別
所得税の源泉所得税額</t>
    <rPh sb="0" eb="3">
      <t>ショトクゼイ</t>
    </rPh>
    <rPh sb="3" eb="4">
      <t>オヨ</t>
    </rPh>
    <rPh sb="5" eb="7">
      <t>フッコウ</t>
    </rPh>
    <rPh sb="7" eb="9">
      <t>トクベツ</t>
    </rPh>
    <rPh sb="10" eb="13">
      <t>ショトクゼイ</t>
    </rPh>
    <rPh sb="14" eb="16">
      <t>ゲンセン</t>
    </rPh>
    <rPh sb="16" eb="19">
      <t>ショトクゼイ</t>
    </rPh>
    <rPh sb="19" eb="20">
      <t>ガク</t>
    </rPh>
    <phoneticPr fontId="7"/>
  </si>
  <si>
    <t>摘要</t>
    <rPh sb="0" eb="2">
      <t>テキヨウ</t>
    </rPh>
    <phoneticPr fontId="9"/>
  </si>
  <si>
    <t>年</t>
    <rPh sb="0" eb="1">
      <t>ネン</t>
    </rPh>
    <phoneticPr fontId="2"/>
  </si>
  <si>
    <t>支払先の住所・氏名</t>
    <rPh sb="0" eb="3">
      <t>シハライサキ</t>
    </rPh>
    <rPh sb="4" eb="6">
      <t>ジュウショ</t>
    </rPh>
    <rPh sb="7" eb="9">
      <t>シメイ</t>
    </rPh>
    <phoneticPr fontId="9"/>
  </si>
  <si>
    <t>科目</t>
    <rPh sb="0" eb="2">
      <t>カモク</t>
    </rPh>
    <phoneticPr fontId="9"/>
  </si>
  <si>
    <t>現金</t>
    <rPh sb="0" eb="2">
      <t>ゲンキン</t>
    </rPh>
    <phoneticPr fontId="2"/>
  </si>
  <si>
    <t>当座預金</t>
    <rPh sb="0" eb="4">
      <t>トウザヨキン</t>
    </rPh>
    <phoneticPr fontId="2"/>
  </si>
  <si>
    <t>定期預金</t>
    <rPh sb="0" eb="4">
      <t>テイキヨキン</t>
    </rPh>
    <phoneticPr fontId="2"/>
  </si>
  <si>
    <t>その他の預金</t>
    <rPh sb="2" eb="3">
      <t>タ</t>
    </rPh>
    <rPh sb="4" eb="6">
      <t>ヨキン</t>
    </rPh>
    <phoneticPr fontId="2"/>
  </si>
  <si>
    <t>受取手形</t>
    <rPh sb="0" eb="4">
      <t>ウケトリテガタ</t>
    </rPh>
    <phoneticPr fontId="2"/>
  </si>
  <si>
    <t>売掛金</t>
    <rPh sb="0" eb="3">
      <t>ウリカケキン</t>
    </rPh>
    <phoneticPr fontId="2"/>
  </si>
  <si>
    <t>有価証券</t>
    <rPh sb="0" eb="4">
      <t>ユウカショウケン</t>
    </rPh>
    <phoneticPr fontId="2"/>
  </si>
  <si>
    <t>棚卸資産</t>
    <rPh sb="0" eb="4">
      <t>タナオロシシサン</t>
    </rPh>
    <phoneticPr fontId="2"/>
  </si>
  <si>
    <t>前払金</t>
    <rPh sb="0" eb="3">
      <t>マエバライキン</t>
    </rPh>
    <phoneticPr fontId="2"/>
  </si>
  <si>
    <t>貸付金</t>
    <rPh sb="0" eb="3">
      <t>カシツケキン</t>
    </rPh>
    <phoneticPr fontId="2"/>
  </si>
  <si>
    <t>建物</t>
    <rPh sb="0" eb="2">
      <t>タテモノ</t>
    </rPh>
    <phoneticPr fontId="2"/>
  </si>
  <si>
    <t>建物附属設備</t>
    <rPh sb="0" eb="2">
      <t>タテモノ</t>
    </rPh>
    <rPh sb="2" eb="6">
      <t>フゾクセツビ</t>
    </rPh>
    <phoneticPr fontId="2"/>
  </si>
  <si>
    <t>機械装置</t>
    <rPh sb="0" eb="4">
      <t>キカイソウチ</t>
    </rPh>
    <phoneticPr fontId="2"/>
  </si>
  <si>
    <t>車両運搬具</t>
    <rPh sb="0" eb="2">
      <t>シャリョウ</t>
    </rPh>
    <rPh sb="2" eb="5">
      <t>ウンパング</t>
    </rPh>
    <phoneticPr fontId="2"/>
  </si>
  <si>
    <t>工具・器具・備品</t>
    <rPh sb="0" eb="2">
      <t>コウグ</t>
    </rPh>
    <rPh sb="3" eb="5">
      <t>キグ</t>
    </rPh>
    <rPh sb="6" eb="8">
      <t>ビヒン</t>
    </rPh>
    <phoneticPr fontId="2"/>
  </si>
  <si>
    <t>土地</t>
    <rPh sb="0" eb="2">
      <t>トチ</t>
    </rPh>
    <phoneticPr fontId="2"/>
  </si>
  <si>
    <t>支払手形</t>
    <rPh sb="0" eb="4">
      <t>シハライテガタ</t>
    </rPh>
    <phoneticPr fontId="2"/>
  </si>
  <si>
    <t>買掛金</t>
    <rPh sb="0" eb="3">
      <t>カイカケキン</t>
    </rPh>
    <phoneticPr fontId="2"/>
  </si>
  <si>
    <t>借入金</t>
    <rPh sb="0" eb="3">
      <t>カリイレキン</t>
    </rPh>
    <phoneticPr fontId="2"/>
  </si>
  <si>
    <t>未払金</t>
    <rPh sb="0" eb="3">
      <t>ミバライキン</t>
    </rPh>
    <phoneticPr fontId="2"/>
  </si>
  <si>
    <t>前受金</t>
    <rPh sb="0" eb="2">
      <t>マエウ</t>
    </rPh>
    <rPh sb="2" eb="3">
      <t>キン</t>
    </rPh>
    <phoneticPr fontId="2"/>
  </si>
  <si>
    <t>預り金</t>
    <rPh sb="0" eb="1">
      <t>アズカ</t>
    </rPh>
    <rPh sb="2" eb="3">
      <t>キン</t>
    </rPh>
    <phoneticPr fontId="2"/>
  </si>
  <si>
    <t>事業主借</t>
    <rPh sb="0" eb="3">
      <t>ジギョウヌシ</t>
    </rPh>
    <rPh sb="3" eb="4">
      <t>カ</t>
    </rPh>
    <phoneticPr fontId="2"/>
  </si>
  <si>
    <t>元入金</t>
    <rPh sb="0" eb="2">
      <t>モトイ</t>
    </rPh>
    <rPh sb="2" eb="3">
      <t>キン</t>
    </rPh>
    <phoneticPr fontId="2"/>
  </si>
  <si>
    <t>青色申告特別控除
前の所得金額</t>
    <rPh sb="0" eb="8">
      <t>アオイロシンコクトクベツコウジョ</t>
    </rPh>
    <rPh sb="9" eb="10">
      <t>マエ</t>
    </rPh>
    <rPh sb="11" eb="15">
      <t>ショトクキンガク</t>
    </rPh>
    <phoneticPr fontId="14"/>
  </si>
  <si>
    <t>事業主貸</t>
    <rPh sb="0" eb="4">
      <t>ジギョウヌシカシ</t>
    </rPh>
    <phoneticPr fontId="2"/>
  </si>
  <si>
    <t>合計</t>
    <rPh sb="0" eb="2">
      <t>ゴウケイ</t>
    </rPh>
    <phoneticPr fontId="2"/>
  </si>
  <si>
    <t>（注）「元入金」は、「期首の資産の総額」から「期首の負債の総額」を差し引いて計算します。</t>
    <rPh sb="4" eb="7">
      <t>モトハイキン</t>
    </rPh>
    <rPh sb="11" eb="13">
      <t>キシュ</t>
    </rPh>
    <rPh sb="14" eb="16">
      <t>シサン</t>
    </rPh>
    <rPh sb="17" eb="19">
      <t>ソウガク</t>
    </rPh>
    <rPh sb="23" eb="25">
      <t>キシュ</t>
    </rPh>
    <rPh sb="26" eb="28">
      <t>フサイ</t>
    </rPh>
    <rPh sb="29" eb="31">
      <t>ソウガク</t>
    </rPh>
    <rPh sb="33" eb="34">
      <t>サ</t>
    </rPh>
    <rPh sb="35" eb="36">
      <t>ヒ</t>
    </rPh>
    <rPh sb="38" eb="40">
      <t>ケイサン</t>
    </rPh>
    <phoneticPr fontId="9"/>
  </si>
  <si>
    <t>金額</t>
    <rPh sb="0" eb="2">
      <t>キンガク</t>
    </rPh>
    <phoneticPr fontId="14"/>
  </si>
  <si>
    <t>原材料費</t>
    <rPh sb="0" eb="4">
      <t>ゲンザイリョウヒ</t>
    </rPh>
    <phoneticPr fontId="9"/>
  </si>
  <si>
    <t>期首原材料棚卸高</t>
    <rPh sb="0" eb="2">
      <t>キシュ</t>
    </rPh>
    <rPh sb="2" eb="5">
      <t>ゲンザイリョウ</t>
    </rPh>
    <rPh sb="5" eb="8">
      <t>タナオロシダカ</t>
    </rPh>
    <phoneticPr fontId="2"/>
  </si>
  <si>
    <t>原材料仕入高</t>
    <rPh sb="0" eb="3">
      <t>ゲンザイリョウ</t>
    </rPh>
    <rPh sb="3" eb="6">
      <t>シイレダカ</t>
    </rPh>
    <phoneticPr fontId="2"/>
  </si>
  <si>
    <t>期末原材料棚卸高</t>
    <rPh sb="0" eb="2">
      <t>キマツ</t>
    </rPh>
    <rPh sb="2" eb="5">
      <t>ゲンザイリョウ</t>
    </rPh>
    <rPh sb="5" eb="7">
      <t>タナオロシ</t>
    </rPh>
    <rPh sb="7" eb="8">
      <t>ダカ</t>
    </rPh>
    <phoneticPr fontId="2"/>
  </si>
  <si>
    <t>労務費</t>
    <rPh sb="0" eb="3">
      <t>ロウムヒ</t>
    </rPh>
    <phoneticPr fontId="2"/>
  </si>
  <si>
    <t>電力費</t>
    <rPh sb="0" eb="3">
      <t>デンリョクヒ</t>
    </rPh>
    <phoneticPr fontId="2"/>
  </si>
  <si>
    <t>その他の製造経費</t>
    <rPh sb="2" eb="3">
      <t>タ</t>
    </rPh>
    <rPh sb="4" eb="8">
      <t>セイゾウケイヒ</t>
    </rPh>
    <phoneticPr fontId="9"/>
  </si>
  <si>
    <t>雑費</t>
    <rPh sb="0" eb="2">
      <t>ザッピ</t>
    </rPh>
    <phoneticPr fontId="2"/>
  </si>
  <si>
    <t>計</t>
    <rPh sb="0" eb="1">
      <t>ケイ</t>
    </rPh>
    <phoneticPr fontId="2"/>
  </si>
  <si>
    <t>総製造費（⑤＋⑥＋㉑）</t>
    <rPh sb="0" eb="4">
      <t>ソウセイゾウヒ</t>
    </rPh>
    <phoneticPr fontId="9"/>
  </si>
  <si>
    <t>期首半製品・仕掛品棚卸高</t>
    <rPh sb="0" eb="2">
      <t>キシュ</t>
    </rPh>
    <rPh sb="2" eb="5">
      <t>ハンセイヒン</t>
    </rPh>
    <rPh sb="6" eb="9">
      <t>シカカリヒン</t>
    </rPh>
    <rPh sb="9" eb="12">
      <t>タナオロシダカ</t>
    </rPh>
    <phoneticPr fontId="9"/>
  </si>
  <si>
    <t>小計（㉒＋㉓）</t>
    <rPh sb="0" eb="2">
      <t>ショウケイ</t>
    </rPh>
    <phoneticPr fontId="9"/>
  </si>
  <si>
    <t>期末半製品・仕掛品棚卸高</t>
    <rPh sb="0" eb="2">
      <t>キマツ</t>
    </rPh>
    <rPh sb="2" eb="5">
      <t>ハンセイヒン</t>
    </rPh>
    <rPh sb="6" eb="9">
      <t>シカカリヒン</t>
    </rPh>
    <rPh sb="9" eb="12">
      <t>タナオロシダカ</t>
    </rPh>
    <phoneticPr fontId="9"/>
  </si>
  <si>
    <t>万円の青色申告特別控除を受ける人は必ず記入してください。それ以外の人でもわかる箇所はできるだけ記入してください。</t>
    <rPh sb="0" eb="2">
      <t>マンエン</t>
    </rPh>
    <rPh sb="3" eb="5">
      <t>アオイロ</t>
    </rPh>
    <rPh sb="5" eb="7">
      <t>シンコク</t>
    </rPh>
    <rPh sb="7" eb="9">
      <t>トクベツ</t>
    </rPh>
    <rPh sb="9" eb="11">
      <t>コウジョ</t>
    </rPh>
    <rPh sb="12" eb="13">
      <t>ウ</t>
    </rPh>
    <rPh sb="15" eb="16">
      <t>ヒト</t>
    </rPh>
    <rPh sb="17" eb="18">
      <t>カナラ</t>
    </rPh>
    <rPh sb="19" eb="21">
      <t>キニュウ</t>
    </rPh>
    <rPh sb="30" eb="32">
      <t>イガイ</t>
    </rPh>
    <rPh sb="33" eb="34">
      <t>ヒト</t>
    </rPh>
    <rPh sb="39" eb="41">
      <t>カショ</t>
    </rPh>
    <rPh sb="47" eb="49">
      <t>キニュウ</t>
    </rPh>
    <phoneticPr fontId="9"/>
  </si>
  <si>
    <t>提出用</t>
    <rPh sb="0" eb="3">
      <t>テイシュツヨウ</t>
    </rPh>
    <phoneticPr fontId="2"/>
  </si>
  <si>
    <t>◎</t>
    <phoneticPr fontId="9"/>
  </si>
  <si>
    <t>①</t>
    <phoneticPr fontId="14"/>
  </si>
  <si>
    <t>②</t>
    <phoneticPr fontId="14"/>
  </si>
  <si>
    <t>小計（①＋②）</t>
    <rPh sb="0" eb="2">
      <t>ショウケイ</t>
    </rPh>
    <phoneticPr fontId="9"/>
  </si>
  <si>
    <t>③</t>
    <phoneticPr fontId="14"/>
  </si>
  <si>
    <t>④</t>
    <phoneticPr fontId="14"/>
  </si>
  <si>
    <t>⑤</t>
    <phoneticPr fontId="14"/>
  </si>
  <si>
    <t>⑥</t>
    <phoneticPr fontId="14"/>
  </si>
  <si>
    <t>⑦</t>
    <phoneticPr fontId="14"/>
  </si>
  <si>
    <t>⑧</t>
    <phoneticPr fontId="14"/>
  </si>
  <si>
    <t>⑨</t>
    <phoneticPr fontId="14"/>
  </si>
  <si>
    <t>⑩</t>
    <phoneticPr fontId="14"/>
  </si>
  <si>
    <t>⑪</t>
    <phoneticPr fontId="14"/>
  </si>
  <si>
    <t>⑫</t>
    <phoneticPr fontId="14"/>
  </si>
  <si>
    <t>⑬</t>
    <phoneticPr fontId="14"/>
  </si>
  <si>
    <t>⑭</t>
    <phoneticPr fontId="14"/>
  </si>
  <si>
    <t>⑮</t>
    <phoneticPr fontId="14"/>
  </si>
  <si>
    <t>⑯</t>
    <phoneticPr fontId="14"/>
  </si>
  <si>
    <t>⑰</t>
    <phoneticPr fontId="14"/>
  </si>
  <si>
    <t>⑱</t>
    <phoneticPr fontId="14"/>
  </si>
  <si>
    <t>⑲</t>
    <phoneticPr fontId="14"/>
  </si>
  <si>
    <t>⑳</t>
    <phoneticPr fontId="14"/>
  </si>
  <si>
    <t>㉑</t>
    <phoneticPr fontId="14"/>
  </si>
  <si>
    <t>㉒</t>
    <phoneticPr fontId="14"/>
  </si>
  <si>
    <t>㉓</t>
    <phoneticPr fontId="14"/>
  </si>
  <si>
    <t>㉔</t>
    <phoneticPr fontId="14"/>
  </si>
  <si>
    <t>㉕</t>
    <phoneticPr fontId="14"/>
  </si>
  <si>
    <t>製品製造原価（㉔－㉕）</t>
    <rPh sb="0" eb="6">
      <t>セイヒンセイゾウゲンカ</t>
    </rPh>
    <phoneticPr fontId="9"/>
  </si>
  <si>
    <t>㉖</t>
    <phoneticPr fontId="14"/>
  </si>
  <si>
    <t>(注) ㉖欄の金額は、1ページの「損益計算書」の③欄に移記してください。</t>
    <rPh sb="1" eb="2">
      <t>チュウ</t>
    </rPh>
    <rPh sb="27" eb="28">
      <t>ウツ</t>
    </rPh>
    <rPh sb="28" eb="29">
      <t>シル</t>
    </rPh>
    <phoneticPr fontId="9"/>
  </si>
  <si>
    <t>（ 資 産 負 債 調 ）</t>
    <rPh sb="2" eb="3">
      <t>シ</t>
    </rPh>
    <rPh sb="4" eb="5">
      <t>サン</t>
    </rPh>
    <rPh sb="6" eb="7">
      <t>フ</t>
    </rPh>
    <rPh sb="8" eb="9">
      <t>サイ</t>
    </rPh>
    <rPh sb="10" eb="11">
      <t>シラベ</t>
    </rPh>
    <phoneticPr fontId="14"/>
  </si>
  <si>
    <t>賃借物件</t>
    <rPh sb="0" eb="2">
      <t>チンシャク</t>
    </rPh>
    <rPh sb="2" eb="4">
      <t>ブッケン</t>
    </rPh>
    <phoneticPr fontId="14"/>
  </si>
  <si>
    <t>本年中の賃借
料・権利金等</t>
    <rPh sb="0" eb="3">
      <t>ホンネンチュウ</t>
    </rPh>
    <rPh sb="4" eb="6">
      <t>チンシャク</t>
    </rPh>
    <rPh sb="7" eb="8">
      <t>リョウ</t>
    </rPh>
    <rPh sb="9" eb="13">
      <t>ケンリキントウ</t>
    </rPh>
    <phoneticPr fontId="14"/>
  </si>
  <si>
    <t>左の賃借料のうち
必要経費算入額</t>
    <rPh sb="0" eb="1">
      <t>ヒダリ</t>
    </rPh>
    <rPh sb="2" eb="5">
      <t>チンシャクリョウ</t>
    </rPh>
    <rPh sb="9" eb="11">
      <t>ヒツヨウ</t>
    </rPh>
    <rPh sb="11" eb="13">
      <t>ケイヒ</t>
    </rPh>
    <rPh sb="13" eb="15">
      <t>サンニュウ</t>
    </rPh>
    <rPh sb="15" eb="16">
      <t>ガク</t>
    </rPh>
    <phoneticPr fontId="2"/>
  </si>
  <si>
    <t>・</t>
  </si>
  <si>
    <t>◯ 地代家賃の内訳</t>
    <rPh sb="2" eb="6">
      <t>チダイヤチン</t>
    </rPh>
    <rPh sb="7" eb="9">
      <t>ウチワケ</t>
    </rPh>
    <phoneticPr fontId="2"/>
  </si>
  <si>
    <t>◎ 本年中における特殊事情</t>
    <rPh sb="2" eb="5">
      <t>ホンネンチュウ</t>
    </rPh>
    <rPh sb="9" eb="13">
      <t>トクシュジジョウ</t>
    </rPh>
    <phoneticPr fontId="9"/>
  </si>
  <si>
    <r>
      <t>F</t>
    </r>
    <r>
      <rPr>
        <b/>
        <sz val="6"/>
        <color indexed="8"/>
        <rFont val="ＭＳ Ｐ明朝"/>
        <family val="1"/>
        <charset val="128"/>
      </rPr>
      <t xml:space="preserve"> </t>
    </r>
    <r>
      <rPr>
        <b/>
        <sz val="13"/>
        <color indexed="8"/>
        <rFont val="ＭＳ Ｐ明朝"/>
        <family val="1"/>
        <charset val="128"/>
      </rPr>
      <t>A</t>
    </r>
    <r>
      <rPr>
        <b/>
        <sz val="6"/>
        <color indexed="8"/>
        <rFont val="ＭＳ Ｐ明朝"/>
        <family val="1"/>
        <charset val="128"/>
      </rPr>
      <t xml:space="preserve"> </t>
    </r>
    <r>
      <rPr>
        <b/>
        <sz val="13"/>
        <color indexed="8"/>
        <rFont val="ＭＳ Ｐ明朝"/>
        <family val="1"/>
        <charset val="128"/>
      </rPr>
      <t>0</t>
    </r>
    <r>
      <rPr>
        <b/>
        <sz val="6"/>
        <color indexed="8"/>
        <rFont val="ＭＳ Ｐ明朝"/>
        <family val="1"/>
        <charset val="128"/>
      </rPr>
      <t xml:space="preserve"> </t>
    </r>
    <r>
      <rPr>
        <b/>
        <sz val="13"/>
        <color indexed="8"/>
        <rFont val="ＭＳ Ｐ明朝"/>
        <family val="1"/>
        <charset val="128"/>
      </rPr>
      <t>2</t>
    </r>
    <r>
      <rPr>
        <b/>
        <sz val="6"/>
        <color indexed="8"/>
        <rFont val="ＭＳ Ｐ明朝"/>
        <family val="1"/>
        <charset val="128"/>
      </rPr>
      <t xml:space="preserve"> </t>
    </r>
    <r>
      <rPr>
        <b/>
        <sz val="13"/>
        <color indexed="8"/>
        <rFont val="ＭＳ Ｐ明朝"/>
        <family val="1"/>
        <charset val="128"/>
      </rPr>
      <t>0</t>
    </r>
    <r>
      <rPr>
        <b/>
        <sz val="6"/>
        <color indexed="8"/>
        <rFont val="ＭＳ Ｐ明朝"/>
        <family val="1"/>
        <charset val="128"/>
      </rPr>
      <t xml:space="preserve"> </t>
    </r>
    <r>
      <rPr>
        <b/>
        <sz val="13"/>
        <color indexed="8"/>
        <rFont val="ＭＳ Ｐ明朝"/>
        <family val="1"/>
        <charset val="128"/>
      </rPr>
      <t>3</t>
    </r>
    <phoneticPr fontId="7"/>
  </si>
  <si>
    <t>日</t>
    <rPh sb="0" eb="1">
      <t>ニチ</t>
    </rPh>
    <phoneticPr fontId="14"/>
  </si>
  <si>
    <t>損　　益　　計　　算　　書　　</t>
    <rPh sb="0" eb="1">
      <t>ソン</t>
    </rPh>
    <rPh sb="3" eb="4">
      <t>エキ</t>
    </rPh>
    <rPh sb="6" eb="7">
      <t>ケイ</t>
    </rPh>
    <rPh sb="9" eb="10">
      <t>サン</t>
    </rPh>
    <rPh sb="12" eb="13">
      <t>ショ</t>
    </rPh>
    <phoneticPr fontId="5"/>
  </si>
  <si>
    <r>
      <t>差引原価</t>
    </r>
    <r>
      <rPr>
        <sz val="12"/>
        <color rgb="FFFF33CC"/>
        <rFont val="ＭＳ Ｐ明朝"/>
        <family val="1"/>
        <charset val="128"/>
      </rPr>
      <t>（④－⑤）</t>
    </r>
    <rPh sb="0" eb="4">
      <t>サシヒキゲンカ</t>
    </rPh>
    <phoneticPr fontId="14"/>
  </si>
  <si>
    <t>経         費</t>
    <rPh sb="0" eb="1">
      <t>キョウ</t>
    </rPh>
    <rPh sb="10" eb="11">
      <t>ヒ</t>
    </rPh>
    <phoneticPr fontId="2"/>
  </si>
  <si>
    <r>
      <t xml:space="preserve"> 年 分 所 得 税 青 色 申 告 決 算 書 （</t>
    </r>
    <r>
      <rPr>
        <b/>
        <sz val="18"/>
        <color rgb="FFFF33CC"/>
        <rFont val="ＭＳ Ｐ明朝"/>
        <family val="1"/>
        <charset val="128"/>
      </rPr>
      <t>一般用</t>
    </r>
    <r>
      <rPr>
        <b/>
        <sz val="20"/>
        <color theme="9" tint="-0.249977111117893"/>
        <rFont val="ＭＳ Ｐ明朝"/>
        <family val="1"/>
        <charset val="128"/>
      </rPr>
      <t>）</t>
    </r>
    <rPh sb="1" eb="2">
      <t>トシ</t>
    </rPh>
    <rPh sb="3" eb="4">
      <t>ブン</t>
    </rPh>
    <rPh sb="5" eb="6">
      <t>ジョ</t>
    </rPh>
    <phoneticPr fontId="5"/>
  </si>
  <si>
    <r>
      <rPr>
        <b/>
        <sz val="8"/>
        <color theme="9" tint="-0.249977111117893"/>
        <rFont val="ＭＳ 明朝"/>
        <family val="1"/>
        <charset val="128"/>
      </rPr>
      <t>フリガナ</t>
    </r>
    <r>
      <rPr>
        <b/>
        <sz val="10"/>
        <color theme="9" tint="-0.249977111117893"/>
        <rFont val="ＭＳ 明朝"/>
        <family val="1"/>
        <charset val="128"/>
      </rPr>
      <t xml:space="preserve">
氏　名</t>
    </r>
    <rPh sb="5" eb="6">
      <t>シ</t>
    </rPh>
    <rPh sb="7" eb="8">
      <t>ナ</t>
    </rPh>
    <phoneticPr fontId="2"/>
  </si>
  <si>
    <t>うち軽減
税率対象</t>
    <rPh sb="2" eb="4">
      <t>ケイゲン</t>
    </rPh>
    <rPh sb="5" eb="7">
      <t>ゼイリツ</t>
    </rPh>
    <rPh sb="7" eb="9">
      <t>タイショウ</t>
    </rPh>
    <phoneticPr fontId="9"/>
  </si>
  <si>
    <t>F A３０２５</t>
    <phoneticPr fontId="7"/>
  </si>
  <si>
    <t>この計算にあたっては「決算の手引き」の
「貸倒引当金」の項を読んで下さい。</t>
    <rPh sb="2" eb="4">
      <t>ケイサン</t>
    </rPh>
    <rPh sb="11" eb="13">
      <t>ケッサン</t>
    </rPh>
    <rPh sb="14" eb="16">
      <t>テビ</t>
    </rPh>
    <rPh sb="21" eb="26">
      <t>カシダオレヒキアテキン</t>
    </rPh>
    <rPh sb="28" eb="29">
      <t>コウ</t>
    </rPh>
    <rPh sb="30" eb="31">
      <t>ヨ</t>
    </rPh>
    <rPh sb="33" eb="34">
      <t>クダ</t>
    </rPh>
    <phoneticPr fontId="9"/>
  </si>
  <si>
    <t>青色申告特別控除については、「決算の手引き」の「青色申告
特別控除」の項を読んでください。</t>
    <rPh sb="0" eb="8">
      <t>アオイロシンコクトクベツコウジョ</t>
    </rPh>
    <rPh sb="15" eb="17">
      <t>ケッサン</t>
    </rPh>
    <rPh sb="18" eb="20">
      <t>テビ</t>
    </rPh>
    <rPh sb="24" eb="26">
      <t>アオイロ</t>
    </rPh>
    <rPh sb="26" eb="28">
      <t>シンコク</t>
    </rPh>
    <rPh sb="29" eb="31">
      <t>トクベツ</t>
    </rPh>
    <rPh sb="31" eb="33">
      <t>コウジョ</t>
    </rPh>
    <rPh sb="35" eb="36">
      <t>コウ</t>
    </rPh>
    <rPh sb="37" eb="38">
      <t>ヨ</t>
    </rPh>
    <phoneticPr fontId="9"/>
  </si>
  <si>
    <r>
      <rPr>
        <sz val="10"/>
        <color theme="9" tint="-0.249977111117893"/>
        <rFont val="ＭＳ 明朝"/>
        <family val="1"/>
        <charset val="128"/>
      </rPr>
      <t xml:space="preserve">本 年 分 繰 入 限 度 額
</t>
    </r>
    <r>
      <rPr>
        <sz val="9"/>
        <color rgb="FFFF33CC"/>
        <rFont val="ＭＳ 明朝"/>
        <family val="1"/>
        <charset val="128"/>
      </rPr>
      <t xml:space="preserve"> (②×5.5% (金融業は:3.3%)）</t>
    </r>
    <rPh sb="0" eb="1">
      <t>ホン</t>
    </rPh>
    <rPh sb="2" eb="3">
      <t>トシ</t>
    </rPh>
    <rPh sb="4" eb="5">
      <t>ブン</t>
    </rPh>
    <rPh sb="6" eb="7">
      <t>クリ</t>
    </rPh>
    <rPh sb="8" eb="9">
      <t>ニュウ</t>
    </rPh>
    <rPh sb="10" eb="11">
      <t>キリ</t>
    </rPh>
    <rPh sb="12" eb="13">
      <t>ド</t>
    </rPh>
    <rPh sb="14" eb="15">
      <t>ガク</t>
    </rPh>
    <rPh sb="26" eb="29">
      <t>キンユウギョウ</t>
    </rPh>
    <phoneticPr fontId="14"/>
  </si>
  <si>
    <r>
      <t xml:space="preserve">本 年 分 の 貸 倒 引 当 金 繰 入 額
</t>
    </r>
    <r>
      <rPr>
        <sz val="11"/>
        <color rgb="FFFF33CC"/>
        <rFont val="ＭＳ 明朝"/>
        <family val="1"/>
        <charset val="128"/>
      </rPr>
      <t>(①＋④)</t>
    </r>
    <rPh sb="0" eb="1">
      <t>ホン</t>
    </rPh>
    <rPh sb="2" eb="3">
      <t>トシ</t>
    </rPh>
    <rPh sb="4" eb="5">
      <t>ブン</t>
    </rPh>
    <rPh sb="8" eb="9">
      <t>カシ</t>
    </rPh>
    <rPh sb="10" eb="11">
      <t>トウ</t>
    </rPh>
    <rPh sb="12" eb="13">
      <t>イン</t>
    </rPh>
    <rPh sb="14" eb="15">
      <t>トウ</t>
    </rPh>
    <rPh sb="16" eb="17">
      <t>カネ</t>
    </rPh>
    <rPh sb="18" eb="19">
      <t>クリ</t>
    </rPh>
    <rPh sb="20" eb="21">
      <t>ニュウ</t>
    </rPh>
    <rPh sb="22" eb="23">
      <t>ガク</t>
    </rPh>
    <phoneticPr fontId="9"/>
  </si>
  <si>
    <t>（１ページの「損益計算書」の43欄の金額を書いてください）</t>
    <rPh sb="7" eb="12">
      <t>ソンエキケイサンショ</t>
    </rPh>
    <rPh sb="16" eb="17">
      <t>ラン</t>
    </rPh>
    <rPh sb="18" eb="20">
      <t>キンガク</t>
    </rPh>
    <rPh sb="21" eb="22">
      <t>カ</t>
    </rPh>
    <phoneticPr fontId="14"/>
  </si>
  <si>
    <r>
      <t>「65万円-</t>
    </r>
    <r>
      <rPr>
        <sz val="11"/>
        <color rgb="FFFF33CC"/>
        <rFont val="ＭＳ 明朝"/>
        <family val="1"/>
        <charset val="128"/>
      </rPr>
      <t>⑧</t>
    </r>
    <r>
      <rPr>
        <sz val="8"/>
        <color rgb="FFFF33CC"/>
        <rFont val="ＭＳ 明朝"/>
        <family val="1"/>
        <charset val="128"/>
      </rPr>
      <t>」と</t>
    </r>
    <r>
      <rPr>
        <sz val="11"/>
        <color rgb="FFFF33CC"/>
        <rFont val="ＭＳ 明朝"/>
        <family val="1"/>
        <charset val="128"/>
      </rPr>
      <t>⑦</t>
    </r>
    <r>
      <rPr>
        <sz val="8"/>
        <color rgb="FFFF33CC"/>
        <rFont val="ＭＳ 明朝"/>
        <family val="1"/>
        <charset val="128"/>
      </rPr>
      <t>の
いずれか少ない方の金額</t>
    </r>
    <rPh sb="3" eb="5">
      <t>マンエン</t>
    </rPh>
    <rPh sb="16" eb="17">
      <t>スク</t>
    </rPh>
    <rPh sb="19" eb="20">
      <t>ホウ</t>
    </rPh>
    <rPh sb="21" eb="23">
      <t>キンガク</t>
    </rPh>
    <phoneticPr fontId="15"/>
  </si>
  <si>
    <r>
      <t>「10万円-</t>
    </r>
    <r>
      <rPr>
        <sz val="11"/>
        <color rgb="FFFF33CC"/>
        <rFont val="ＭＳ 明朝"/>
        <family val="1"/>
        <charset val="128"/>
      </rPr>
      <t>⑧</t>
    </r>
    <r>
      <rPr>
        <sz val="8"/>
        <color rgb="FFFF33CC"/>
        <rFont val="ＭＳ 明朝"/>
        <family val="1"/>
        <charset val="128"/>
      </rPr>
      <t>」と</t>
    </r>
    <r>
      <rPr>
        <sz val="11"/>
        <color rgb="FFFF33CC"/>
        <rFont val="ＭＳ 明朝"/>
        <family val="1"/>
        <charset val="128"/>
      </rPr>
      <t>⑦</t>
    </r>
    <r>
      <rPr>
        <sz val="8"/>
        <color rgb="FFFF33CC"/>
        <rFont val="ＭＳ 明朝"/>
        <family val="1"/>
        <charset val="128"/>
      </rPr>
      <t>の
いずれか少ない方の金額</t>
    </r>
    <rPh sb="3" eb="5">
      <t>マンエン</t>
    </rPh>
    <rPh sb="16" eb="17">
      <t>スク</t>
    </rPh>
    <rPh sb="19" eb="20">
      <t>ホウ</t>
    </rPh>
    <rPh sb="21" eb="23">
      <t>キンガク</t>
    </rPh>
    <phoneticPr fontId="15"/>
  </si>
  <si>
    <r>
      <t>65万円と</t>
    </r>
    <r>
      <rPr>
        <sz val="12"/>
        <color theme="9" tint="-0.249977111117893"/>
        <rFont val="ＭＳ 明朝"/>
        <family val="1"/>
        <charset val="128"/>
      </rPr>
      <t>⑥</t>
    </r>
    <r>
      <rPr>
        <sz val="10"/>
        <color theme="9" tint="-0.249977111117893"/>
        <rFont val="ＭＳ 明朝"/>
        <family val="1"/>
        <charset val="128"/>
      </rPr>
      <t>のいずれか少ない方の金額</t>
    </r>
    <rPh sb="2" eb="4">
      <t>マンエン</t>
    </rPh>
    <rPh sb="11" eb="12">
      <t>スク</t>
    </rPh>
    <rPh sb="14" eb="15">
      <t>ホウ</t>
    </rPh>
    <rPh sb="16" eb="18">
      <t>キンガク</t>
    </rPh>
    <phoneticPr fontId="9"/>
  </si>
  <si>
    <r>
      <t>10万円と</t>
    </r>
    <r>
      <rPr>
        <sz val="14"/>
        <color theme="9" tint="-0.249977111117893"/>
        <rFont val="ＭＳ 明朝"/>
        <family val="1"/>
        <charset val="128"/>
      </rPr>
      <t>⑥</t>
    </r>
    <r>
      <rPr>
        <sz val="10"/>
        <color theme="9" tint="-0.249977111117893"/>
        <rFont val="ＭＳ 明朝"/>
        <family val="1"/>
        <charset val="128"/>
      </rPr>
      <t>のいずれか少ない方の金額</t>
    </r>
    <rPh sb="2" eb="4">
      <t>マンエン</t>
    </rPh>
    <rPh sb="11" eb="12">
      <t>スク</t>
    </rPh>
    <rPh sb="14" eb="15">
      <t>ホウ</t>
    </rPh>
    <rPh sb="16" eb="18">
      <t>キンガク</t>
    </rPh>
    <phoneticPr fontId="9"/>
  </si>
  <si>
    <t>(個別評価による貸倒引当金に関する明細書」の⑮欄に金額を書いてください）</t>
    <rPh sb="14" eb="15">
      <t>カン</t>
    </rPh>
    <rPh sb="19" eb="20">
      <t>ショ</t>
    </rPh>
    <rPh sb="23" eb="24">
      <t>ラン</t>
    </rPh>
    <rPh sb="28" eb="29">
      <t>カ</t>
    </rPh>
    <phoneticPr fontId="14"/>
  </si>
  <si>
    <t>不動産所得から差し引かれる
青色申告特別控除額です。</t>
    <rPh sb="0" eb="3">
      <t>フドウサン</t>
    </rPh>
    <rPh sb="3" eb="5">
      <t>ショトク</t>
    </rPh>
    <rPh sb="7" eb="8">
      <t>サ</t>
    </rPh>
    <rPh sb="9" eb="10">
      <t>ヒ</t>
    </rPh>
    <rPh sb="14" eb="23">
      <t>アオイロシンコクトクベツコウジョガク</t>
    </rPh>
    <phoneticPr fontId="15"/>
  </si>
  <si>
    <r>
      <t>製  造  原  価  の  計  算</t>
    </r>
    <r>
      <rPr>
        <sz val="10"/>
        <color theme="9" tint="-0.249977111117893"/>
        <rFont val="ＭＳ Ｐ明朝"/>
        <family val="1"/>
        <charset val="128"/>
      </rPr>
      <t xml:space="preserve">
（原価計算を行っていない人は記入する必要はありません。）</t>
    </r>
    <rPh sb="0" eb="1">
      <t>セイ</t>
    </rPh>
    <rPh sb="3" eb="4">
      <t>ヅクリ</t>
    </rPh>
    <rPh sb="6" eb="7">
      <t>ハラ</t>
    </rPh>
    <rPh sb="9" eb="10">
      <t>アタイ</t>
    </rPh>
    <rPh sb="15" eb="16">
      <t>ケイ</t>
    </rPh>
    <rPh sb="18" eb="19">
      <t>サン</t>
    </rPh>
    <rPh sb="21" eb="25">
      <t>ゲンカケイサン</t>
    </rPh>
    <rPh sb="26" eb="27">
      <t>オコナ</t>
    </rPh>
    <rPh sb="32" eb="33">
      <t>ヒト</t>
    </rPh>
    <rPh sb="34" eb="36">
      <t>キニュウ</t>
    </rPh>
    <rPh sb="38" eb="40">
      <t>ヒツヨウ</t>
    </rPh>
    <phoneticPr fontId="9"/>
  </si>
  <si>
    <t>月</t>
    <rPh sb="0" eb="1">
      <t>ガツ</t>
    </rPh>
    <phoneticPr fontId="2"/>
  </si>
  <si>
    <t>日</t>
    <rPh sb="0" eb="1">
      <t>ニチ</t>
    </rPh>
    <phoneticPr fontId="2"/>
  </si>
  <si>
    <t>（期首）</t>
    <rPh sb="1" eb="3">
      <t>キシュ</t>
    </rPh>
    <phoneticPr fontId="2"/>
  </si>
  <si>
    <t>（期末）</t>
    <rPh sb="1" eb="3">
      <t>キマツ</t>
    </rPh>
    <phoneticPr fontId="2"/>
  </si>
  <si>
    <t>の部分には計算式が入っています。</t>
    <rPh sb="1" eb="3">
      <t>ブブン</t>
    </rPh>
    <rPh sb="5" eb="8">
      <t>ケイサンシキ</t>
    </rPh>
    <rPh sb="9" eb="10">
      <t>ハイ</t>
    </rPh>
    <phoneticPr fontId="9"/>
  </si>
  <si>
    <t>◯ 月別売上（収入）金額および仕入金額</t>
    <rPh sb="2" eb="4">
      <t>ツキベツ</t>
    </rPh>
    <rPh sb="4" eb="6">
      <t>ウリアゲ</t>
    </rPh>
    <rPh sb="7" eb="9">
      <t>シュウニュウ</t>
    </rPh>
    <rPh sb="10" eb="12">
      <t>キンガク</t>
    </rPh>
    <rPh sb="15" eb="17">
      <t>シイレ</t>
    </rPh>
    <rPh sb="17" eb="19">
      <t>キンガク</t>
    </rPh>
    <phoneticPr fontId="14"/>
  </si>
  <si>
    <t>仕入金額</t>
    <rPh sb="2" eb="4">
      <t>キンガク</t>
    </rPh>
    <phoneticPr fontId="9"/>
  </si>
  <si>
    <t>・</t>
    <phoneticPr fontId="2"/>
  </si>
  <si>
    <t>(1)</t>
    <phoneticPr fontId="2"/>
  </si>
  <si>
    <t>二次利用の禁止</t>
    <phoneticPr fontId="2"/>
  </si>
  <si>
    <t>このExcelの一部及び全部について、事前の許可なく無断で転売・転載などの二次利用を行うことは固くお断りしております。</t>
    <rPh sb="29" eb="31">
      <t>テンバイ</t>
    </rPh>
    <rPh sb="32" eb="34">
      <t>テンサイ</t>
    </rPh>
    <rPh sb="37" eb="41">
      <t>ニジリヨウ</t>
    </rPh>
    <rPh sb="42" eb="43">
      <t>オコナ</t>
    </rPh>
    <phoneticPr fontId="2"/>
  </si>
  <si>
    <t>あくまで、ご自身の確定申告を行う上での「自己利用」としてお使い下さい。</t>
    <rPh sb="6" eb="8">
      <t>ジシン</t>
    </rPh>
    <rPh sb="9" eb="13">
      <t>カクテイシンコク</t>
    </rPh>
    <rPh sb="14" eb="15">
      <t>オコナ</t>
    </rPh>
    <rPh sb="16" eb="17">
      <t>ウエ</t>
    </rPh>
    <rPh sb="20" eb="24">
      <t>ジコリヨウ</t>
    </rPh>
    <rPh sb="29" eb="30">
      <t>ツカ</t>
    </rPh>
    <rPh sb="31" eb="32">
      <t>クダ</t>
    </rPh>
    <phoneticPr fontId="2"/>
  </si>
  <si>
    <t>(2)</t>
    <phoneticPr fontId="2"/>
  </si>
  <si>
    <t>内容についての個別具体的な質問</t>
    <rPh sb="0" eb="2">
      <t>ナイヨウ</t>
    </rPh>
    <rPh sb="7" eb="9">
      <t>コベツ</t>
    </rPh>
    <rPh sb="9" eb="12">
      <t>グタイテキ</t>
    </rPh>
    <rPh sb="13" eb="15">
      <t>シツモン</t>
    </rPh>
    <phoneticPr fontId="2"/>
  </si>
  <si>
    <t>個別かつ具体的な質問については、弊社の「単発の有料相談」をご利用下さい。</t>
    <rPh sb="16" eb="18">
      <t>ヘイシャ</t>
    </rPh>
    <rPh sb="30" eb="32">
      <t>リヨウ</t>
    </rPh>
    <rPh sb="32" eb="33">
      <t>クダ</t>
    </rPh>
    <phoneticPr fontId="2"/>
  </si>
  <si>
    <t>内容についての個別・具体的な質問を受け付けるのは、弊社の顧問先様のみに限らせて頂いております。</t>
    <rPh sb="0" eb="2">
      <t>ナイヨウ</t>
    </rPh>
    <rPh sb="7" eb="9">
      <t>コベツ</t>
    </rPh>
    <rPh sb="10" eb="13">
      <t>グタイテキ</t>
    </rPh>
    <rPh sb="14" eb="16">
      <t>シツモン</t>
    </rPh>
    <rPh sb="17" eb="18">
      <t>ウ</t>
    </rPh>
    <rPh sb="19" eb="20">
      <t>ツ</t>
    </rPh>
    <rPh sb="25" eb="27">
      <t>ヘイシャ</t>
    </rPh>
    <rPh sb="28" eb="32">
      <t>コモンサキサマ</t>
    </rPh>
    <rPh sb="35" eb="36">
      <t>カギ</t>
    </rPh>
    <rPh sb="39" eb="40">
      <t>イタダ</t>
    </rPh>
    <phoneticPr fontId="2"/>
  </si>
  <si>
    <t>(3)</t>
    <phoneticPr fontId="2"/>
  </si>
  <si>
    <t>その他</t>
    <rPh sb="2" eb="3">
      <t>タ</t>
    </rPh>
    <phoneticPr fontId="2"/>
  </si>
  <si>
    <t>各項目のセルには計算式が入っておりますが、万全を期すものではありませんので自己責任でお使いください。</t>
    <rPh sb="0" eb="3">
      <t>カクコウモク</t>
    </rPh>
    <rPh sb="8" eb="11">
      <t>ケイサンシキ</t>
    </rPh>
    <rPh sb="12" eb="13">
      <t>ハイ</t>
    </rPh>
    <rPh sb="21" eb="23">
      <t>バンゼン</t>
    </rPh>
    <rPh sb="24" eb="25">
      <t>キ</t>
    </rPh>
    <rPh sb="37" eb="41">
      <t>ジコセキニン</t>
    </rPh>
    <rPh sb="43" eb="44">
      <t>ツカ</t>
    </rPh>
    <phoneticPr fontId="2"/>
  </si>
  <si>
    <t>実務上、よく登場する疑問や質問を想定して、重要と思われるポイントのみの解説となっております。</t>
    <rPh sb="0" eb="3">
      <t>ジツムジョウ</t>
    </rPh>
    <rPh sb="6" eb="8">
      <t>トウジョウ</t>
    </rPh>
    <rPh sb="10" eb="12">
      <t>ギモン</t>
    </rPh>
    <rPh sb="13" eb="15">
      <t>シツモン</t>
    </rPh>
    <rPh sb="16" eb="18">
      <t>ソウテイ</t>
    </rPh>
    <rPh sb="21" eb="23">
      <t>ジュウヨウ</t>
    </rPh>
    <rPh sb="24" eb="25">
      <t>オモ</t>
    </rPh>
    <rPh sb="35" eb="37">
      <t>カイセツ</t>
    </rPh>
    <phoneticPr fontId="2"/>
  </si>
  <si>
    <r>
      <rPr>
        <sz val="9"/>
        <color theme="9" tint="-0.249977111117893"/>
        <rFont val="ＭＳ 明朝"/>
        <family val="1"/>
        <charset val="128"/>
      </rPr>
      <t>うち</t>
    </r>
    <phoneticPr fontId="9"/>
  </si>
  <si>
    <r>
      <rPr>
        <sz val="9"/>
        <color theme="9" tint="-0.249977111117893"/>
        <rFont val="ＭＳ 明朝"/>
        <family val="1"/>
        <charset val="128"/>
      </rPr>
      <t>円</t>
    </r>
    <rPh sb="0" eb="1">
      <t>エン</t>
    </rPh>
    <phoneticPr fontId="9"/>
  </si>
  <si>
    <r>
      <rPr>
        <sz val="8"/>
        <color theme="9" tint="-0.249977111117893"/>
        <rFont val="ＭＳ 明朝"/>
        <family val="1"/>
        <charset val="128"/>
      </rPr>
      <t>うち</t>
    </r>
    <phoneticPr fontId="9"/>
  </si>
  <si>
    <t>（令和</t>
    <rPh sb="1" eb="3">
      <t>レイワ</t>
    </rPh>
    <phoneticPr fontId="2"/>
  </si>
  <si>
    <t>年</t>
    <phoneticPr fontId="2"/>
  </si>
  <si>
    <t>月</t>
    <phoneticPr fontId="2"/>
  </si>
  <si>
    <t>日現在）</t>
    <phoneticPr fontId="2"/>
  </si>
  <si>
    <r>
      <rPr>
        <sz val="8"/>
        <color theme="9" tint="-0.249977111117893"/>
        <rFont val="ＭＳ 明朝"/>
        <family val="1"/>
        <charset val="128"/>
      </rPr>
      <t>円</t>
    </r>
    <rPh sb="0" eb="1">
      <t>エン</t>
    </rPh>
    <phoneticPr fontId="2"/>
  </si>
  <si>
    <t>人分)</t>
    <phoneticPr fontId="9"/>
  </si>
  <si>
    <t>差引原材料費
（③－④）</t>
    <rPh sb="0" eb="6">
      <t>サシヒキゲンザイリョウヒ</t>
    </rPh>
    <phoneticPr fontId="9"/>
  </si>
  <si>
    <t>数式の入っているセルをロックしています。シートタブを右クリックして解除パスワードは「シート１」なら「１」で、それぞれのシート番号です。</t>
    <phoneticPr fontId="2"/>
  </si>
  <si>
    <t>青色決算書のすべての項目、すべての注意点について解説しているものではありません</t>
    <rPh sb="0" eb="5">
      <t>アオイロケッサンショ</t>
    </rPh>
    <rPh sb="10" eb="12">
      <t>コウモク</t>
    </rPh>
    <rPh sb="17" eb="20">
      <t>チュウイテン</t>
    </rPh>
    <rPh sb="24" eb="26">
      <t>カイセツ</t>
    </rPh>
    <phoneticPr fontId="2"/>
  </si>
  <si>
    <t>（令和五年分以降用）</t>
    <rPh sb="1" eb="3">
      <t>レイワ</t>
    </rPh>
    <rPh sb="3" eb="4">
      <t>ゴ</t>
    </rPh>
    <phoneticPr fontId="5"/>
  </si>
  <si>
    <t>（令和五年以降用）</t>
    <rPh sb="1" eb="2">
      <t>レイ</t>
    </rPh>
    <rPh sb="2" eb="3">
      <t>カズ</t>
    </rPh>
    <rPh sb="3" eb="4">
      <t>ゴ</t>
    </rPh>
    <rPh sb="4" eb="8">
      <t>ネンイコウヨウ</t>
    </rPh>
    <phoneticPr fontId="5"/>
  </si>
  <si>
    <t>（令和五年分以降用）</t>
    <rPh sb="1" eb="3">
      <t>レイワ</t>
    </rPh>
    <rPh sb="3" eb="4">
      <t>ゴ</t>
    </rPh>
    <rPh sb="4" eb="6">
      <t>ネンブン</t>
    </rPh>
    <rPh sb="6" eb="9">
      <t>イコウヨウ</t>
    </rPh>
    <phoneticPr fontId="5"/>
  </si>
  <si>
    <t>左のうち必要
経費算入額</t>
    <phoneticPr fontId="9"/>
  </si>
  <si>
    <t>本年中の
利子割引料</t>
    <rPh sb="5" eb="10">
      <t>リシワリビキリョウ</t>
    </rPh>
    <phoneticPr fontId="9"/>
  </si>
  <si>
    <t>期末現在の借
入金等の金額</t>
    <rPh sb="5" eb="6">
      <t>シャク</t>
    </rPh>
    <rPh sb="7" eb="9">
      <t>ニュウキン</t>
    </rPh>
    <rPh sb="9" eb="10">
      <t>トウ</t>
    </rPh>
    <rPh sb="11" eb="13">
      <t>キンガク</t>
    </rPh>
    <phoneticPr fontId="9"/>
  </si>
  <si>
    <t>支払先の住所・氏名</t>
    <phoneticPr fontId="9"/>
  </si>
  <si>
    <t>○利子割引料の内訳（金融機関を除く）</t>
    <phoneticPr fontId="9"/>
  </si>
  <si>
    <t>（注）平成19年4月1日以後に取得した減価償却資産について定率法を採用する場合にのみ㋑欄のカッコ内に償却保証額を記入します。</t>
    <rPh sb="1" eb="2">
      <t>チュウ</t>
    </rPh>
    <rPh sb="3" eb="5">
      <t>ヘイセイ</t>
    </rPh>
    <rPh sb="7" eb="8">
      <t>ネン</t>
    </rPh>
    <rPh sb="9" eb="10">
      <t>ガツ</t>
    </rPh>
    <rPh sb="11" eb="12">
      <t>ヒ</t>
    </rPh>
    <rPh sb="12" eb="14">
      <t>イゴ</t>
    </rPh>
    <rPh sb="15" eb="17">
      <t>シュトク</t>
    </rPh>
    <rPh sb="19" eb="21">
      <t>ゲンカ</t>
    </rPh>
    <rPh sb="21" eb="23">
      <t>ショウキャク</t>
    </rPh>
    <rPh sb="23" eb="25">
      <t>シサン</t>
    </rPh>
    <rPh sb="29" eb="32">
      <t>テイリツホウ</t>
    </rPh>
    <rPh sb="33" eb="35">
      <t>サイヨウ</t>
    </rPh>
    <rPh sb="37" eb="39">
      <t>バアイ</t>
    </rPh>
    <rPh sb="43" eb="44">
      <t>ラン</t>
    </rPh>
    <rPh sb="48" eb="49">
      <t>ナイ</t>
    </rPh>
    <rPh sb="50" eb="52">
      <t>ショウキャク</t>
    </rPh>
    <rPh sb="52" eb="55">
      <t>ホショウガク</t>
    </rPh>
    <rPh sb="56" eb="58">
      <t>キニュウ</t>
    </rPh>
    <phoneticPr fontId="2"/>
  </si>
  <si>
    <t>)</t>
    <phoneticPr fontId="2"/>
  </si>
  <si>
    <t>(</t>
    <phoneticPr fontId="2"/>
  </si>
  <si>
    <t>・</t>
    <phoneticPr fontId="2"/>
  </si>
  <si>
    <t>%</t>
    <phoneticPr fontId="2"/>
  </si>
  <si>
    <t>未償却残高
（期末残高）</t>
    <rPh sb="0" eb="1">
      <t>ミ</t>
    </rPh>
    <phoneticPr fontId="9"/>
  </si>
  <si>
    <t>本年分の必要
経費算入額
（㋣×㋠）</t>
    <phoneticPr fontId="9"/>
  </si>
  <si>
    <t>事 業 専
用 割 合</t>
    <phoneticPr fontId="9"/>
  </si>
  <si>
    <t>本年分の
償却費合計
（㋭+㋬）</t>
    <phoneticPr fontId="9"/>
  </si>
  <si>
    <t>特別
償却費</t>
    <phoneticPr fontId="9"/>
  </si>
  <si>
    <t>本年分の
普通償却費
(㋺×㋩×㊁)</t>
    <phoneticPr fontId="9"/>
  </si>
  <si>
    <t>本年中
の償却
期間</t>
    <rPh sb="2" eb="3">
      <t>ナカ</t>
    </rPh>
    <phoneticPr fontId="9"/>
  </si>
  <si>
    <t>償却率
又は
改定償却率</t>
    <phoneticPr fontId="9"/>
  </si>
  <si>
    <t>償却の基礎
になる金額</t>
    <phoneticPr fontId="9"/>
  </si>
  <si>
    <t>取得価額
（償却保証額）</t>
    <rPh sb="0" eb="2">
      <t>シュトク</t>
    </rPh>
    <phoneticPr fontId="9"/>
  </si>
  <si>
    <t>㋦</t>
    <phoneticPr fontId="9"/>
  </si>
  <si>
    <t>㋷</t>
    <phoneticPr fontId="9"/>
  </si>
  <si>
    <t>㋠</t>
    <phoneticPr fontId="9"/>
  </si>
  <si>
    <t>㋣</t>
    <phoneticPr fontId="9"/>
  </si>
  <si>
    <t>㋬</t>
    <phoneticPr fontId="9"/>
  </si>
  <si>
    <t>㋭</t>
    <phoneticPr fontId="9"/>
  </si>
  <si>
    <t>㊁</t>
    <phoneticPr fontId="2"/>
  </si>
  <si>
    <t>㋩</t>
    <phoneticPr fontId="9"/>
  </si>
  <si>
    <t>耐用
年数</t>
    <rPh sb="0" eb="2">
      <t>タイヨウ</t>
    </rPh>
    <phoneticPr fontId="9"/>
  </si>
  <si>
    <t>償　　却
方　　法</t>
    <phoneticPr fontId="2"/>
  </si>
  <si>
    <t>㋺</t>
    <phoneticPr fontId="9"/>
  </si>
  <si>
    <t>㋑</t>
    <phoneticPr fontId="2"/>
  </si>
  <si>
    <t>取　得
年　月</t>
    <rPh sb="0" eb="1">
      <t>トリ</t>
    </rPh>
    <rPh sb="2" eb="3">
      <t>エ</t>
    </rPh>
    <phoneticPr fontId="9"/>
  </si>
  <si>
    <t>面積
又は
数量</t>
    <phoneticPr fontId="9"/>
  </si>
  <si>
    <t>減価償却資産
の名称等
（繰延資産を含む）</t>
    <rPh sb="0" eb="2">
      <t>ゲンカ</t>
    </rPh>
    <phoneticPr fontId="9"/>
  </si>
  <si>
    <t>○減価償却費の計算</t>
    <rPh sb="1" eb="6">
      <t>ゲンカショウキャクヒ</t>
    </rPh>
    <rPh sb="7" eb="9">
      <t>ケイサン</t>
    </rPh>
    <phoneticPr fontId="9"/>
  </si>
  <si>
    <t>上　　　　　　　　記　　　　　　　　以　　　　　　　　外　　　　　　　の　　　　　　　仕　　　　　　　入　　　　　　　先　　　　　　　の　　　　　　　計　</t>
    <rPh sb="43" eb="44">
      <t>シ</t>
    </rPh>
    <rPh sb="51" eb="52">
      <t>ニュウ</t>
    </rPh>
    <rPh sb="59" eb="60">
      <t>サキ</t>
    </rPh>
    <phoneticPr fontId="9"/>
  </si>
  <si>
    <t>仕入金額</t>
    <rPh sb="0" eb="2">
      <t>シイレ</t>
    </rPh>
    <rPh sb="2" eb="3">
      <t>キン</t>
    </rPh>
    <rPh sb="3" eb="4">
      <t>ガク</t>
    </rPh>
    <phoneticPr fontId="9"/>
  </si>
  <si>
    <t>登録番号(法人番号）（※）</t>
    <rPh sb="0" eb="4">
      <t>トウロクバンゴウ</t>
    </rPh>
    <rPh sb="5" eb="7">
      <t>ホウジン</t>
    </rPh>
    <rPh sb="7" eb="9">
      <t>バンゴウ</t>
    </rPh>
    <phoneticPr fontId="2"/>
  </si>
  <si>
    <t>所在地</t>
    <rPh sb="0" eb="3">
      <t>ショザイチ</t>
    </rPh>
    <phoneticPr fontId="9"/>
  </si>
  <si>
    <t>仕入先名</t>
    <rPh sb="0" eb="2">
      <t>シイレ</t>
    </rPh>
    <rPh sb="2" eb="3">
      <t>サキ</t>
    </rPh>
    <rPh sb="3" eb="4">
      <t>メイ</t>
    </rPh>
    <phoneticPr fontId="2"/>
  </si>
  <si>
    <t>○仕入金額の明細</t>
    <rPh sb="1" eb="3">
      <t>シイレ</t>
    </rPh>
    <rPh sb="3" eb="5">
      <t>キンガク</t>
    </rPh>
    <rPh sb="6" eb="8">
      <t>メイサイ</t>
    </rPh>
    <phoneticPr fontId="9"/>
  </si>
  <si>
    <t>上　　　　　　　　記　　　　　　　　以　　　　　　　　外　　　　　　　の　　　　　　　売　　　　　　　上　　　　　　　先　　　　　　　の　　　　　　　計　</t>
    <rPh sb="43" eb="44">
      <t>バイ</t>
    </rPh>
    <rPh sb="51" eb="52">
      <t>ウエ</t>
    </rPh>
    <rPh sb="59" eb="60">
      <t>サキ</t>
    </rPh>
    <phoneticPr fontId="9"/>
  </si>
  <si>
    <t>整理番号</t>
    <rPh sb="0" eb="4">
      <t>セイリバンゴウ</t>
    </rPh>
    <phoneticPr fontId="9"/>
  </si>
  <si>
    <t>売上（収入）金額</t>
    <rPh sb="0" eb="1">
      <t>バイ</t>
    </rPh>
    <rPh sb="1" eb="2">
      <t>ウエ</t>
    </rPh>
    <rPh sb="3" eb="4">
      <t>オサム</t>
    </rPh>
    <rPh sb="4" eb="5">
      <t>イ</t>
    </rPh>
    <rPh sb="6" eb="7">
      <t>キン</t>
    </rPh>
    <rPh sb="7" eb="8">
      <t>ガク</t>
    </rPh>
    <phoneticPr fontId="9"/>
  </si>
  <si>
    <t>売上先名</t>
    <rPh sb="0" eb="2">
      <t>ウリアゲ</t>
    </rPh>
    <rPh sb="2" eb="3">
      <t>サキ</t>
    </rPh>
    <rPh sb="3" eb="4">
      <t>メイ</t>
    </rPh>
    <phoneticPr fontId="2"/>
  </si>
  <si>
    <t>（令和五年分以降用）</t>
    <rPh sb="3" eb="4">
      <t>ゴ</t>
    </rPh>
    <phoneticPr fontId="2"/>
  </si>
  <si>
    <t>※登録番号を記載する場合には、先頭に「Ｔ」を付けた上で13桁の数字を記入してください。</t>
    <rPh sb="1" eb="5">
      <t>トウロクバンゴウ</t>
    </rPh>
    <rPh sb="6" eb="8">
      <t>キサイ</t>
    </rPh>
    <rPh sb="10" eb="12">
      <t>バアイ</t>
    </rPh>
    <rPh sb="15" eb="17">
      <t>セントウ</t>
    </rPh>
    <rPh sb="22" eb="23">
      <t>ツ</t>
    </rPh>
    <rPh sb="25" eb="26">
      <t>ウエ</t>
    </rPh>
    <rPh sb="29" eb="30">
      <t>ケタ</t>
    </rPh>
    <rPh sb="31" eb="33">
      <t>スウジ</t>
    </rPh>
    <rPh sb="34" eb="36">
      <t>キニュウ</t>
    </rPh>
    <phoneticPr fontId="2"/>
  </si>
  <si>
    <t>○売上（収入）金額の明細</t>
    <rPh sb="1" eb="3">
      <t>ウリアゲ</t>
    </rPh>
    <rPh sb="4" eb="6">
      <t>シュウニュウ</t>
    </rPh>
    <rPh sb="7" eb="9">
      <t>キンガク</t>
    </rPh>
    <rPh sb="10" eb="12">
      <t>メイサイ</t>
    </rPh>
    <phoneticPr fontId="9"/>
  </si>
  <si>
    <t>○税理士・弁護士等の報酬・料金の内訳</t>
    <rPh sb="1" eb="4">
      <t>ゼイリシ</t>
    </rPh>
    <rPh sb="5" eb="8">
      <t>ベンゴシ</t>
    </rPh>
    <rPh sb="8" eb="9">
      <t>ナド</t>
    </rPh>
    <rPh sb="10" eb="12">
      <t>ホウシュウ</t>
    </rPh>
    <rPh sb="13" eb="15">
      <t>リョウキン</t>
    </rPh>
    <rPh sb="16" eb="18">
      <t>ウチワケ</t>
    </rPh>
    <phoneticPr fontId="9"/>
  </si>
  <si>
    <t>所得税及び復興特別　　　　　所得税の源泉徴収税額</t>
    <rPh sb="0" eb="3">
      <t>ショトクゼイ</t>
    </rPh>
    <rPh sb="3" eb="4">
      <t>オヨ</t>
    </rPh>
    <rPh sb="5" eb="7">
      <t>フッコウ</t>
    </rPh>
    <rPh sb="7" eb="9">
      <t>トクベツ</t>
    </rPh>
    <rPh sb="14" eb="17">
      <t>ショトクゼイ</t>
    </rPh>
    <rPh sb="18" eb="20">
      <t>ゲンセン</t>
    </rPh>
    <rPh sb="20" eb="22">
      <t>チョウシュウ</t>
    </rPh>
    <rPh sb="22" eb="24">
      <t>ゼイガク</t>
    </rPh>
    <phoneticPr fontId="2"/>
  </si>
  <si>
    <t>支　　払　　先　　の　　住　　所　　・　　氏　　名</t>
    <phoneticPr fontId="2"/>
  </si>
  <si>
    <t>本　年　中　の　報　　　　　　　酬　等　の　金　額　　　　　　　</t>
    <rPh sb="0" eb="1">
      <t>ホン</t>
    </rPh>
    <rPh sb="2" eb="3">
      <t>ネン</t>
    </rPh>
    <rPh sb="4" eb="5">
      <t>ナカ</t>
    </rPh>
    <rPh sb="8" eb="9">
      <t>ホウ</t>
    </rPh>
    <rPh sb="16" eb="17">
      <t>シュウ</t>
    </rPh>
    <rPh sb="18" eb="19">
      <t>ナド</t>
    </rPh>
    <rPh sb="22" eb="23">
      <t>キン</t>
    </rPh>
    <rPh sb="24" eb="25">
      <t>ガク</t>
    </rPh>
    <phoneticPr fontId="2"/>
  </si>
  <si>
    <t>左のうち必要
経費算入額</t>
    <rPh sb="0" eb="1">
      <t>ヒダリ</t>
    </rPh>
    <rPh sb="4" eb="6">
      <t>ヒツヨウ</t>
    </rPh>
    <rPh sb="7" eb="9">
      <t>ケイヒ</t>
    </rPh>
    <rPh sb="9" eb="11">
      <t>サンニュウ</t>
    </rPh>
    <rPh sb="11" eb="12">
      <t>ガク</t>
    </rPh>
    <phoneticPr fontId="9"/>
  </si>
  <si>
    <t>権</t>
    <rPh sb="0" eb="1">
      <t>ケン</t>
    </rPh>
    <phoneticPr fontId="9"/>
  </si>
  <si>
    <t>更</t>
    <rPh sb="0" eb="1">
      <t>サラ</t>
    </rPh>
    <phoneticPr fontId="9"/>
  </si>
  <si>
    <t>賃</t>
    <rPh sb="0" eb="1">
      <t>チン</t>
    </rPh>
    <phoneticPr fontId="9"/>
  </si>
  <si>
    <t>◯貸倒引当金繰入額の計算</t>
    <rPh sb="1" eb="2">
      <t>カシ</t>
    </rPh>
    <rPh sb="2" eb="3">
      <t>トウ</t>
    </rPh>
    <rPh sb="3" eb="4">
      <t>イン</t>
    </rPh>
    <rPh sb="4" eb="5">
      <t>トウ</t>
    </rPh>
    <rPh sb="5" eb="6">
      <t>キン</t>
    </rPh>
    <rPh sb="6" eb="7">
      <t>クリ</t>
    </rPh>
    <rPh sb="7" eb="8">
      <t>ニュウ</t>
    </rPh>
    <rPh sb="8" eb="9">
      <t>ガク</t>
    </rPh>
    <rPh sb="10" eb="11">
      <t>ケイ</t>
    </rPh>
    <rPh sb="11" eb="12">
      <t>サン</t>
    </rPh>
    <phoneticPr fontId="9"/>
  </si>
  <si>
    <t>整理番号</t>
    <rPh sb="0" eb="2">
      <t>セイリ</t>
    </rPh>
    <rPh sb="2" eb="4">
      <t>バンゴウ</t>
    </rPh>
    <phoneticPr fontId="9"/>
  </si>
  <si>
    <t>従事   月数</t>
    <rPh sb="0" eb="2">
      <t>ジュウジ</t>
    </rPh>
    <rPh sb="5" eb="7">
      <t>ツキスウ</t>
    </rPh>
    <phoneticPr fontId="2"/>
  </si>
  <si>
    <t>賞      与</t>
    <rPh sb="0" eb="1">
      <t>ショウ</t>
    </rPh>
    <rPh sb="7" eb="8">
      <t>ヨ</t>
    </rPh>
    <phoneticPr fontId="9"/>
  </si>
  <si>
    <t>合       計</t>
    <rPh sb="0" eb="1">
      <t>ゴウ</t>
    </rPh>
    <rPh sb="8" eb="9">
      <t>ケイ</t>
    </rPh>
    <phoneticPr fontId="9"/>
  </si>
  <si>
    <t>続柄</t>
    <rPh sb="0" eb="2">
      <t>ゾクガラ</t>
    </rPh>
    <phoneticPr fontId="9"/>
  </si>
  <si>
    <t>従事　　月数</t>
    <rPh sb="0" eb="2">
      <t>ジュウジ</t>
    </rPh>
    <rPh sb="4" eb="6">
      <t>ツキスウ</t>
    </rPh>
    <phoneticPr fontId="2"/>
  </si>
  <si>
    <t>権更</t>
    <rPh sb="0" eb="1">
      <t>ケン</t>
    </rPh>
    <rPh sb="1" eb="2">
      <t>コウ</t>
    </rPh>
    <phoneticPr fontId="9"/>
  </si>
  <si>
    <t>円</t>
    <rPh sb="0" eb="1">
      <t>エン</t>
    </rPh>
    <phoneticPr fontId="9"/>
  </si>
  <si>
    <t>セルに付しております「コメント」は令和6年12月時点における税法に基づき内容を確認したものです</t>
    <rPh sb="3" eb="4">
      <t>フ</t>
    </rPh>
    <rPh sb="17" eb="19">
      <t>レイワ</t>
    </rPh>
    <rPh sb="20" eb="21">
      <t>ネン</t>
    </rPh>
    <rPh sb="23" eb="24">
      <t>ガツ</t>
    </rPh>
    <rPh sb="24" eb="26">
      <t>ジテン</t>
    </rPh>
    <rPh sb="30" eb="32">
      <t>ゼイホウ</t>
    </rPh>
    <rPh sb="33" eb="34">
      <t>モト</t>
    </rPh>
    <rPh sb="36" eb="38">
      <t>ナイヨウ</t>
    </rPh>
    <rPh sb="39" eb="41">
      <t>カクニン</t>
    </rPh>
    <phoneticPr fontId="2"/>
  </si>
  <si>
    <t>最終更新日；2025年1月3日</t>
    <rPh sb="0" eb="5">
      <t>サイシュウコウシンビ</t>
    </rPh>
    <rPh sb="10" eb="11">
      <t>ネン</t>
    </rPh>
    <rPh sb="12" eb="13">
      <t>ガツ</t>
    </rPh>
    <rPh sb="14" eb="15">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</si>
</sst>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 #,##0_ ;_ * \-#,##0_ ;_ * &quot;-&quot;_ ;_ @_ "/>
    <numFmt numFmtId="176" formatCode="#,###;&quot;△&quot;#,###"/>
    <numFmt numFmtId="177" formatCode="#,##0;&quot;△ &quot;#,##0"/>
    <numFmt numFmtId="178" formatCode="#,##0_ "/>
    <numFmt numFmtId="179" formatCode="#,##0_);[Red]\(#,##0\)"/>
    <numFmt numFmtId="180" formatCode="0_);[Red]\(0\)"/>
    <numFmt numFmtId="181" formatCode="#,##0.000_ "/>
  </numFmts>
  <fonts count="11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b/>
      <sz val="12"/>
      <name val="ＭＳ 明朝"/>
      <family val="1"/>
      <charset val="128"/>
    </font>
    <font>
      <sz val="6"/>
      <name val="ＭＳ 明朝"/>
      <family val="1"/>
      <charset val="128"/>
    </font>
    <font>
      <sz val="12"/>
      <color indexed="8"/>
      <name val="ＭＳ 明朝"/>
      <family val="1"/>
      <charset val="128"/>
    </font>
    <font>
      <b/>
      <sz val="10"/>
      <name val="ＭＳ 明朝"/>
      <family val="1"/>
      <charset val="128"/>
    </font>
    <font>
      <b/>
      <sz val="11"/>
      <name val="ＭＳ 明朝"/>
      <family val="1"/>
      <charset val="128"/>
    </font>
    <font>
      <sz val="6"/>
      <name val="ＭＳ Ｐゴシック"/>
      <family val="3"/>
      <charset val="128"/>
    </font>
    <font>
      <sz val="11"/>
      <color indexed="8"/>
      <name val="ＭＳ 明朝"/>
      <family val="1"/>
      <charset val="128"/>
    </font>
    <font>
      <sz val="13"/>
      <name val="ＭＳ 明朝"/>
      <family val="1"/>
      <charset val="128"/>
    </font>
    <font>
      <sz val="8"/>
      <name val="ＭＳ 明朝"/>
      <family val="1"/>
      <charset val="128"/>
    </font>
    <font>
      <sz val="12"/>
      <name val="ＭＳ 明朝"/>
      <family val="1"/>
      <charset val="128"/>
    </font>
    <font>
      <sz val="18"/>
      <color indexed="10"/>
      <name val="Osaka"/>
      <family val="3"/>
      <charset val="128"/>
    </font>
    <font>
      <sz val="6"/>
      <name val="ＭＳ Ｐ明朝"/>
      <family val="1"/>
      <charset val="128"/>
    </font>
    <font>
      <sz val="12"/>
      <color indexed="8"/>
      <name val="ＭＳ Ｐ明朝"/>
      <family val="1"/>
      <charset val="128"/>
    </font>
    <font>
      <sz val="11"/>
      <color theme="9" tint="-0.249977111117893"/>
      <name val="ＭＳ 明朝"/>
      <family val="1"/>
      <charset val="128"/>
    </font>
    <font>
      <sz val="8"/>
      <color theme="9" tint="-0.249977111117893"/>
      <name val="ＭＳ 明朝"/>
      <family val="1"/>
      <charset val="128"/>
    </font>
    <font>
      <sz val="13"/>
      <color theme="9" tint="-0.249977111117893"/>
      <name val="ＭＳ 明朝"/>
      <family val="1"/>
      <charset val="128"/>
    </font>
    <font>
      <sz val="9"/>
      <color theme="9" tint="-0.249977111117893"/>
      <name val="ＭＳ 明朝"/>
      <family val="1"/>
      <charset val="128"/>
    </font>
    <font>
      <sz val="10"/>
      <color theme="9" tint="-0.249977111117893"/>
      <name val="ＭＳ 明朝"/>
      <family val="1"/>
      <charset val="128"/>
    </font>
    <font>
      <sz val="12"/>
      <color theme="9" tint="-0.249977111117893"/>
      <name val="ＭＳ 明朝"/>
      <family val="1"/>
      <charset val="128"/>
    </font>
    <font>
      <sz val="11"/>
      <color rgb="FFFF0000"/>
      <name val="ＭＳ 明朝"/>
      <family val="1"/>
      <charset val="128"/>
    </font>
    <font>
      <b/>
      <sz val="8"/>
      <color theme="9" tint="-0.249977111117893"/>
      <name val="ＭＳ 明朝"/>
      <family val="1"/>
      <charset val="128"/>
    </font>
    <font>
      <sz val="11"/>
      <color theme="9" tint="-0.249977111117893"/>
      <name val="ＭＳ Ｐゴシック"/>
      <family val="3"/>
      <charset val="128"/>
    </font>
    <font>
      <sz val="11"/>
      <color theme="1"/>
      <name val="ＭＳ Ｐ明朝"/>
      <family val="1"/>
      <charset val="128"/>
    </font>
    <font>
      <b/>
      <sz val="12"/>
      <name val="ＭＳ Ｐ明朝"/>
      <family val="1"/>
      <charset val="128"/>
    </font>
    <font>
      <b/>
      <sz val="13"/>
      <color indexed="8"/>
      <name val="ＭＳ Ｐ明朝"/>
      <family val="1"/>
      <charset val="128"/>
    </font>
    <font>
      <b/>
      <sz val="6"/>
      <color indexed="8"/>
      <name val="ＭＳ Ｐ明朝"/>
      <family val="1"/>
      <charset val="128"/>
    </font>
    <font>
      <b/>
      <sz val="11"/>
      <name val="ＭＳ Ｐ明朝"/>
      <family val="1"/>
      <charset val="128"/>
    </font>
    <font>
      <b/>
      <sz val="20"/>
      <color theme="9" tint="-0.249977111117893"/>
      <name val="ＭＳ Ｐ明朝"/>
      <family val="1"/>
      <charset val="128"/>
    </font>
    <font>
      <sz val="11"/>
      <color theme="9" tint="-0.249977111117893"/>
      <name val="ＭＳ Ｐ明朝"/>
      <family val="1"/>
      <charset val="128"/>
    </font>
    <font>
      <b/>
      <sz val="18"/>
      <color theme="1"/>
      <name val="ＭＳ Ｐ明朝"/>
      <family val="1"/>
      <charset val="128"/>
    </font>
    <font>
      <b/>
      <sz val="14"/>
      <color theme="9" tint="-0.249977111117893"/>
      <name val="ＭＳ Ｐ明朝"/>
      <family val="1"/>
      <charset val="128"/>
    </font>
    <font>
      <b/>
      <sz val="20"/>
      <color indexed="8"/>
      <name val="ＭＳ Ｐ明朝"/>
      <family val="1"/>
      <charset val="128"/>
    </font>
    <font>
      <b/>
      <sz val="16"/>
      <name val="ＭＳ Ｐ明朝"/>
      <family val="1"/>
      <charset val="128"/>
    </font>
    <font>
      <sz val="14"/>
      <color theme="9" tint="-0.249977111117893"/>
      <name val="ＭＳ Ｐ明朝"/>
      <family val="1"/>
      <charset val="128"/>
    </font>
    <font>
      <sz val="10"/>
      <color theme="9" tint="-0.249977111117893"/>
      <name val="ＭＳ Ｐ明朝"/>
      <family val="1"/>
      <charset val="128"/>
    </font>
    <font>
      <sz val="12"/>
      <color theme="9" tint="-0.249977111117893"/>
      <name val="ＭＳ Ｐ明朝"/>
      <family val="1"/>
      <charset val="128"/>
    </font>
    <font>
      <sz val="13"/>
      <name val="ＭＳ Ｐ明朝"/>
      <family val="1"/>
      <charset val="128"/>
    </font>
    <font>
      <sz val="9"/>
      <color theme="9" tint="-0.249977111117893"/>
      <name val="ＭＳ Ｐ明朝"/>
      <family val="1"/>
      <charset val="128"/>
    </font>
    <font>
      <sz val="12"/>
      <name val="ＭＳ Ｐ明朝"/>
      <family val="1"/>
      <charset val="128"/>
    </font>
    <font>
      <sz val="7"/>
      <color theme="9" tint="-0.249977111117893"/>
      <name val="ＭＳ Ｐ明朝"/>
      <family val="1"/>
      <charset val="128"/>
    </font>
    <font>
      <b/>
      <sz val="16"/>
      <color theme="9" tint="-0.249977111117893"/>
      <name val="ＭＳ Ｐ明朝"/>
      <family val="1"/>
      <charset val="128"/>
    </font>
    <font>
      <sz val="13"/>
      <color theme="9" tint="-0.249977111117893"/>
      <name val="ＭＳ Ｐ明朝"/>
      <family val="1"/>
      <charset val="128"/>
    </font>
    <font>
      <sz val="14"/>
      <color indexed="8"/>
      <name val="ＭＳ Ｐ明朝"/>
      <family val="1"/>
      <charset val="128"/>
    </font>
    <font>
      <sz val="8"/>
      <name val="ＭＳ Ｐ明朝"/>
      <family val="1"/>
      <charset val="128"/>
    </font>
    <font>
      <sz val="10"/>
      <color indexed="8"/>
      <name val="ＭＳ Ｐ明朝"/>
      <family val="1"/>
      <charset val="128"/>
    </font>
    <font>
      <sz val="11"/>
      <color rgb="FFFF33CC"/>
      <name val="ＭＳ Ｐ明朝"/>
      <family val="1"/>
      <charset val="128"/>
    </font>
    <font>
      <b/>
      <sz val="11"/>
      <color rgb="FFFF33CC"/>
      <name val="ＭＳ Ｐ明朝"/>
      <family val="1"/>
      <charset val="128"/>
    </font>
    <font>
      <sz val="12"/>
      <color rgb="FFFF33CC"/>
      <name val="ＭＳ Ｐ明朝"/>
      <family val="1"/>
      <charset val="128"/>
    </font>
    <font>
      <sz val="10"/>
      <color rgb="FFFF33CC"/>
      <name val="ＭＳ Ｐ明朝"/>
      <family val="1"/>
      <charset val="128"/>
    </font>
    <font>
      <b/>
      <sz val="12"/>
      <color theme="9" tint="-0.249977111117893"/>
      <name val="ＭＳ Ｐ明朝"/>
      <family val="1"/>
      <charset val="128"/>
    </font>
    <font>
      <sz val="11"/>
      <color rgb="FFFF33CC"/>
      <name val="ＭＳ Ｐゴシック"/>
      <family val="3"/>
      <charset val="128"/>
    </font>
    <font>
      <b/>
      <sz val="18"/>
      <color rgb="FFFF33CC"/>
      <name val="ＭＳ Ｐ明朝"/>
      <family val="1"/>
      <charset val="128"/>
    </font>
    <font>
      <sz val="11"/>
      <color theme="1"/>
      <name val="ＭＳ 明朝"/>
      <family val="1"/>
      <charset val="128"/>
    </font>
    <font>
      <b/>
      <sz val="13"/>
      <color theme="9" tint="-0.249977111117893"/>
      <name val="ＭＳ 明朝"/>
      <family val="1"/>
      <charset val="128"/>
    </font>
    <font>
      <b/>
      <sz val="16"/>
      <color theme="9" tint="-0.249977111117893"/>
      <name val="ＭＳ 明朝"/>
      <family val="1"/>
      <charset val="128"/>
    </font>
    <font>
      <b/>
      <sz val="10"/>
      <color theme="9" tint="-0.249977111117893"/>
      <name val="ＭＳ 明朝"/>
      <family val="1"/>
      <charset val="128"/>
    </font>
    <font>
      <b/>
      <sz val="11"/>
      <color theme="9" tint="-0.249977111117893"/>
      <name val="ＭＳ 明朝"/>
      <family val="1"/>
      <charset val="128"/>
    </font>
    <font>
      <b/>
      <sz val="12"/>
      <color theme="9" tint="-0.249977111117893"/>
      <name val="ＭＳ 明朝"/>
      <family val="1"/>
      <charset val="128"/>
    </font>
    <font>
      <sz val="18"/>
      <color theme="9" tint="-0.249977111117893"/>
      <name val="ＭＳ 明朝"/>
      <family val="1"/>
      <charset val="128"/>
    </font>
    <font>
      <b/>
      <sz val="11"/>
      <color theme="1"/>
      <name val="ＭＳ 明朝"/>
      <family val="1"/>
      <charset val="128"/>
    </font>
    <font>
      <sz val="11"/>
      <color rgb="FFFF33CC"/>
      <name val="ＭＳ 明朝"/>
      <family val="1"/>
      <charset val="128"/>
    </font>
    <font>
      <b/>
      <sz val="11"/>
      <color rgb="FFFF33CC"/>
      <name val="ＭＳ 明朝"/>
      <family val="1"/>
      <charset val="128"/>
    </font>
    <font>
      <sz val="13"/>
      <color theme="1"/>
      <name val="ＭＳ 明朝"/>
      <family val="1"/>
      <charset val="128"/>
    </font>
    <font>
      <sz val="9"/>
      <color rgb="FFFF33CC"/>
      <name val="ＭＳ 明朝"/>
      <family val="1"/>
      <charset val="128"/>
    </font>
    <font>
      <sz val="18"/>
      <color theme="1"/>
      <name val="ＭＳ Ｐ明朝"/>
      <family val="1"/>
      <charset val="128"/>
    </font>
    <font>
      <sz val="8"/>
      <color rgb="FFFF33CC"/>
      <name val="ＭＳ 明朝"/>
      <family val="1"/>
      <charset val="128"/>
    </font>
    <font>
      <sz val="14"/>
      <color theme="9" tint="-0.249977111117893"/>
      <name val="ＭＳ 明朝"/>
      <family val="1"/>
      <charset val="128"/>
    </font>
    <font>
      <sz val="8"/>
      <color theme="9" tint="-0.249977111117893"/>
      <name val="ＭＳ Ｐ明朝"/>
      <family val="1"/>
      <charset val="128"/>
    </font>
    <font>
      <sz val="10"/>
      <name val="ＭＳ Ｐ明朝"/>
      <family val="1"/>
      <charset val="128"/>
    </font>
    <font>
      <sz val="18"/>
      <color theme="9" tint="-0.249977111117893"/>
      <name val="ＭＳ Ｐ明朝"/>
      <family val="1"/>
      <charset val="128"/>
    </font>
    <font>
      <sz val="14"/>
      <name val="ＭＳ Ｐ明朝"/>
      <family val="1"/>
      <charset val="128"/>
    </font>
    <font>
      <sz val="13"/>
      <color theme="1"/>
      <name val="ＭＳ Ｐ明朝"/>
      <family val="1"/>
      <charset val="128"/>
    </font>
    <font>
      <sz val="12"/>
      <color theme="1"/>
      <name val="ＭＳ Ｐ明朝"/>
      <family val="1"/>
      <charset val="128"/>
    </font>
    <font>
      <sz val="10"/>
      <color theme="1"/>
      <name val="ＭＳ Ｐ明朝"/>
      <family val="1"/>
      <charset val="128"/>
    </font>
    <font>
      <sz val="20"/>
      <color theme="9" tint="-0.249977111117893"/>
      <name val="ＭＳ Ｐ明朝"/>
      <family val="1"/>
      <charset val="128"/>
    </font>
    <font>
      <sz val="11"/>
      <color indexed="8"/>
      <name val="ＭＳ Ｐ明朝"/>
      <family val="1"/>
      <charset val="128"/>
    </font>
    <font>
      <sz val="10"/>
      <color rgb="FFFF0000"/>
      <name val="ＭＳ Ｐ明朝"/>
      <family val="1"/>
      <charset val="128"/>
    </font>
    <font>
      <sz val="10"/>
      <color indexed="81"/>
      <name val="MS P ゴシック"/>
      <family val="3"/>
      <charset val="128"/>
    </font>
    <font>
      <b/>
      <sz val="11"/>
      <color theme="1"/>
      <name val="游ゴシック"/>
      <family val="3"/>
      <charset val="128"/>
      <scheme val="minor"/>
    </font>
    <font>
      <sz val="11"/>
      <color theme="1"/>
      <name val="Arial Nova Light"/>
      <family val="2"/>
    </font>
    <font>
      <sz val="8"/>
      <color theme="9" tint="-0.249977111117893"/>
      <name val="Arial Nova Light"/>
      <family val="2"/>
    </font>
    <font>
      <sz val="16"/>
      <color theme="1"/>
      <name val="Arial Nova Light"/>
      <family val="2"/>
    </font>
    <font>
      <sz val="16"/>
      <name val="Arial Nova Light"/>
      <family val="2"/>
    </font>
    <font>
      <sz val="9"/>
      <color theme="9" tint="-0.249977111117893"/>
      <name val="Arial Nova Light"/>
      <family val="2"/>
    </font>
    <font>
      <sz val="16"/>
      <color theme="9" tint="-0.249977111117893"/>
      <name val="Arial Nova Light"/>
      <family val="2"/>
    </font>
    <font>
      <u/>
      <sz val="16"/>
      <name val="Arial Nova Light"/>
      <family val="2"/>
    </font>
    <font>
      <b/>
      <sz val="16"/>
      <color theme="1"/>
      <name val="Arial Nova Light"/>
      <family val="2"/>
    </font>
    <font>
      <sz val="14"/>
      <color theme="1"/>
      <name val="ＭＳ Ｐ明朝"/>
      <family val="1"/>
      <charset val="128"/>
    </font>
    <font>
      <sz val="14"/>
      <color theme="1"/>
      <name val="Arial Nova Light"/>
      <family val="2"/>
    </font>
    <font>
      <b/>
      <sz val="16"/>
      <name val="Arial Nova Light"/>
      <family val="2"/>
    </font>
    <font>
      <sz val="10"/>
      <color indexed="81"/>
      <name val="Meiryo UI"/>
      <family val="3"/>
      <charset val="128"/>
    </font>
    <font>
      <sz val="9"/>
      <color indexed="81"/>
      <name val="Meiryo UI"/>
      <family val="3"/>
      <charset val="128"/>
    </font>
    <font>
      <b/>
      <sz val="10"/>
      <color indexed="81"/>
      <name val="Meiryo UI"/>
      <family val="3"/>
      <charset val="128"/>
    </font>
    <font>
      <b/>
      <sz val="9"/>
      <color indexed="81"/>
      <name val="Meiryo UI"/>
      <family val="3"/>
      <charset val="128"/>
    </font>
    <font>
      <sz val="13"/>
      <name val="Meiryo UI"/>
      <family val="3"/>
      <charset val="128"/>
    </font>
    <font>
      <sz val="11"/>
      <name val="Meiryo UI"/>
      <family val="3"/>
      <charset val="128"/>
    </font>
    <font>
      <sz val="8"/>
      <color indexed="81"/>
      <name val="Meiryo UI"/>
      <family val="3"/>
      <charset val="128"/>
    </font>
    <font>
      <b/>
      <sz val="9"/>
      <color theme="1"/>
      <name val="ＭＳ Ｐ明朝"/>
      <family val="1"/>
      <charset val="128"/>
    </font>
    <font>
      <sz val="9"/>
      <color theme="1"/>
      <name val="ＭＳ Ｐ明朝"/>
      <family val="1"/>
      <charset val="128"/>
    </font>
    <font>
      <sz val="11"/>
      <color theme="2"/>
      <name val="ＭＳ 明朝"/>
      <family val="1"/>
      <charset val="128"/>
    </font>
    <font>
      <sz val="10"/>
      <color theme="2"/>
      <name val="ＭＳ Ｐ明朝"/>
      <family val="1"/>
      <charset val="128"/>
    </font>
    <font>
      <sz val="11"/>
      <color theme="2"/>
      <name val="ＭＳ Ｐ明朝"/>
      <family val="1"/>
      <charset val="128"/>
    </font>
    <font>
      <sz val="6"/>
      <color theme="2"/>
      <name val="ＭＳ Ｐ明朝"/>
      <family val="1"/>
      <charset val="128"/>
    </font>
    <font>
      <sz val="12"/>
      <color theme="2"/>
      <name val="ＭＳ Ｐ明朝"/>
      <family val="1"/>
      <charset val="128"/>
    </font>
    <font>
      <sz val="12"/>
      <color rgb="FF826000"/>
      <name val="ＭＳ Ｐ明朝"/>
      <family val="1"/>
      <charset val="128"/>
    </font>
    <font>
      <sz val="12"/>
      <color theme="5" tint="-0.499984740745262"/>
      <name val="ＭＳ Ｐ明朝"/>
      <family val="1"/>
      <charset val="128"/>
    </font>
    <font>
      <sz val="9"/>
      <color indexed="81"/>
      <name val="ＭＳ Ｐゴシック"/>
      <family val="3"/>
      <charset val="128"/>
    </font>
    <font>
      <sz val="14"/>
      <color theme="9" tint="-0.249977111117893"/>
      <name val="Arial Nova Light"/>
      <family val="2"/>
    </font>
    <font>
      <sz val="10"/>
      <color theme="9" tint="-0.249977111117893"/>
      <name val="ＭＳ Ｐゴシック"/>
      <family val="2"/>
      <charset val="128"/>
    </font>
    <font>
      <sz val="11"/>
      <color theme="9" tint="-0.249977111117893"/>
      <name val="Arial Nova Light"/>
      <family val="2"/>
    </font>
    <font>
      <sz val="12"/>
      <name val="Arial Nova Light"/>
      <family val="2"/>
    </font>
    <font>
      <sz val="12"/>
      <name val="ＭＳ Ｐゴシック"/>
      <family val="3"/>
      <charset val="128"/>
    </font>
    <font>
      <sz val="14"/>
      <name val="Arial Nova Light"/>
      <family val="2"/>
    </font>
    <font>
      <sz val="11"/>
      <name val="Arial Nova Light"/>
      <family val="2"/>
    </font>
    <font>
      <b/>
      <sz val="12"/>
      <color theme="1"/>
      <name val="Arial Nova Light"/>
      <family val="2"/>
    </font>
  </fonts>
  <fills count="6">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tint="-0.14996795556505021"/>
        <bgColor indexed="64"/>
      </patternFill>
    </fill>
  </fills>
  <borders count="2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right/>
      <top style="thin">
        <color theme="9" tint="-0.24994659260841701"/>
      </top>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right style="medium">
        <color theme="9" tint="-0.24994659260841701"/>
      </right>
      <top/>
      <bottom style="thin">
        <color theme="9" tint="-0.24994659260841701"/>
      </bottom>
      <diagonal/>
    </border>
    <border>
      <left style="medium">
        <color theme="9" tint="-0.24994659260841701"/>
      </left>
      <right/>
      <top style="thin">
        <color theme="9" tint="-0.24994659260841701"/>
      </top>
      <bottom/>
      <diagonal/>
    </border>
    <border>
      <left/>
      <right style="medium">
        <color theme="9" tint="-0.24994659260841701"/>
      </right>
      <top style="thin">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style="thin">
        <color theme="9" tint="-0.24994659260841701"/>
      </right>
      <top style="medium">
        <color theme="9" tint="-0.24994659260841701"/>
      </top>
      <bottom/>
      <diagonal/>
    </border>
    <border>
      <left style="medium">
        <color theme="9" tint="-0.24994659260841701"/>
      </left>
      <right style="thin">
        <color theme="9" tint="-0.24994659260841701"/>
      </right>
      <top/>
      <bottom/>
      <diagonal/>
    </border>
    <border>
      <left style="medium">
        <color theme="9" tint="-0.24994659260841701"/>
      </left>
      <right style="thin">
        <color theme="9" tint="-0.24994659260841701"/>
      </right>
      <top/>
      <bottom style="medium">
        <color theme="9" tint="-0.24994659260841701"/>
      </bottom>
      <diagonal/>
    </border>
    <border>
      <left style="thin">
        <color indexed="64"/>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thin">
        <color theme="9" tint="-0.24994659260841701"/>
      </left>
      <right/>
      <top style="thin">
        <color theme="9" tint="-0.24994659260841701"/>
      </top>
      <bottom style="medium">
        <color theme="9" tint="-0.24994659260841701"/>
      </bottom>
      <diagonal/>
    </border>
    <border>
      <left/>
      <right/>
      <top style="thin">
        <color theme="9" tint="-0.24994659260841701"/>
      </top>
      <bottom style="medium">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medium">
        <color theme="9" tint="-0.24994659260841701"/>
      </left>
      <right style="dotted">
        <color theme="9" tint="-0.24994659260841701"/>
      </right>
      <top style="medium">
        <color theme="9" tint="-0.24994659260841701"/>
      </top>
      <bottom style="medium">
        <color theme="9" tint="-0.24994659260841701"/>
      </bottom>
      <diagonal/>
    </border>
    <border>
      <left style="dotted">
        <color theme="9" tint="-0.24994659260841701"/>
      </left>
      <right style="medium">
        <color theme="9" tint="-0.24994659260841701"/>
      </right>
      <top style="medium">
        <color theme="9" tint="-0.24994659260841701"/>
      </top>
      <bottom style="medium">
        <color theme="9" tint="-0.24994659260841701"/>
      </bottom>
      <diagonal/>
    </border>
    <border>
      <left style="thin">
        <color theme="9" tint="-0.24994659260841701"/>
      </left>
      <right style="thin">
        <color theme="9" tint="-0.24994659260841701"/>
      </right>
      <top/>
      <bottom style="thin">
        <color theme="9" tint="-0.24994659260841701"/>
      </bottom>
      <diagonal/>
    </border>
    <border>
      <left/>
      <right/>
      <top/>
      <bottom style="thin">
        <color theme="9" tint="-0.249977111117893"/>
      </bottom>
      <diagonal/>
    </border>
    <border>
      <left/>
      <right/>
      <top style="thin">
        <color theme="9" tint="-0.249977111117893"/>
      </top>
      <bottom/>
      <diagonal/>
    </border>
    <border>
      <left/>
      <right/>
      <top style="thin">
        <color theme="9" tint="-0.249977111117893"/>
      </top>
      <bottom style="thin">
        <color theme="9" tint="-0.249977111117893"/>
      </bottom>
      <diagonal/>
    </border>
    <border>
      <left/>
      <right/>
      <top style="medium">
        <color theme="9" tint="-0.249977111117893"/>
      </top>
      <bottom/>
      <diagonal/>
    </border>
    <border>
      <left/>
      <right style="medium">
        <color theme="9" tint="-0.249977111117893"/>
      </right>
      <top style="medium">
        <color theme="9" tint="-0.249977111117893"/>
      </top>
      <bottom/>
      <diagonal/>
    </border>
    <border>
      <left/>
      <right style="medium">
        <color theme="9" tint="-0.249977111117893"/>
      </right>
      <top/>
      <bottom style="thin">
        <color theme="9" tint="-0.249977111117893"/>
      </bottom>
      <diagonal/>
    </border>
    <border>
      <left/>
      <right style="medium">
        <color theme="9" tint="-0.249977111117893"/>
      </right>
      <top/>
      <bottom/>
      <diagonal/>
    </border>
    <border>
      <left style="medium">
        <color theme="9" tint="-0.249977111117893"/>
      </left>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theme="9" tint="-0.249977111117893"/>
      </left>
      <right/>
      <top style="medium">
        <color theme="9" tint="-0.249977111117893"/>
      </top>
      <bottom/>
      <diagonal/>
    </border>
    <border>
      <left style="medium">
        <color theme="9" tint="-0.249977111117893"/>
      </left>
      <right/>
      <top/>
      <bottom style="thin">
        <color theme="9" tint="-0.249977111117893"/>
      </bottom>
      <diagonal/>
    </border>
    <border>
      <left style="medium">
        <color theme="9" tint="-0.249977111117893"/>
      </left>
      <right/>
      <top style="thin">
        <color theme="9" tint="-0.249977111117893"/>
      </top>
      <bottom/>
      <diagonal/>
    </border>
    <border>
      <left style="medium">
        <color theme="9" tint="-0.249977111117893"/>
      </left>
      <right/>
      <top style="thin">
        <color theme="9" tint="-0.249977111117893"/>
      </top>
      <bottom style="thin">
        <color theme="9" tint="-0.249977111117893"/>
      </bottom>
      <diagonal/>
    </border>
    <border>
      <left style="thin">
        <color theme="9" tint="-0.249977111117893"/>
      </left>
      <right/>
      <top style="medium">
        <color theme="9" tint="-0.249977111117893"/>
      </top>
      <bottom/>
      <diagonal/>
    </border>
    <border>
      <left style="thin">
        <color theme="9" tint="-0.249977111117893"/>
      </left>
      <right/>
      <top/>
      <bottom style="thin">
        <color theme="9" tint="-0.249977111117893"/>
      </bottom>
      <diagonal/>
    </border>
    <border>
      <left style="thin">
        <color theme="9" tint="-0.249977111117893"/>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style="thin">
        <color theme="9" tint="-0.249977111117893"/>
      </left>
      <right/>
      <top/>
      <bottom/>
      <diagonal/>
    </border>
    <border>
      <left style="thin">
        <color theme="9" tint="-0.249977111117893"/>
      </left>
      <right/>
      <top/>
      <bottom style="medium">
        <color theme="9" tint="-0.249977111117893"/>
      </bottom>
      <diagonal/>
    </border>
    <border>
      <left style="thin">
        <color theme="9" tint="-0.249977111117893"/>
      </left>
      <right/>
      <top style="medium">
        <color theme="9" tint="-0.249977111117893"/>
      </top>
      <bottom style="thin">
        <color theme="9" tint="-0.249977111117893"/>
      </bottom>
      <diagonal/>
    </border>
    <border>
      <left/>
      <right/>
      <top style="medium">
        <color theme="9" tint="-0.249977111117893"/>
      </top>
      <bottom style="thin">
        <color theme="9" tint="-0.249977111117893"/>
      </bottom>
      <diagonal/>
    </border>
    <border>
      <left/>
      <right style="medium">
        <color theme="9" tint="-0.249977111117893"/>
      </right>
      <top style="medium">
        <color theme="9" tint="-0.249977111117893"/>
      </top>
      <bottom style="thin">
        <color theme="9" tint="-0.249977111117893"/>
      </bottom>
      <diagonal/>
    </border>
    <border>
      <left/>
      <right style="medium">
        <color theme="9" tint="-0.249977111117893"/>
      </right>
      <top style="thin">
        <color theme="9" tint="-0.249977111117893"/>
      </top>
      <bottom/>
      <diagonal/>
    </border>
    <border diagonalUp="1">
      <left/>
      <right/>
      <top style="thin">
        <color theme="9" tint="-0.249977111117893"/>
      </top>
      <bottom/>
      <diagonal style="thin">
        <color theme="9" tint="-0.249977111117893"/>
      </diagonal>
    </border>
    <border diagonalUp="1">
      <left/>
      <right style="medium">
        <color theme="9" tint="-0.249977111117893"/>
      </right>
      <top style="thin">
        <color theme="9" tint="-0.249977111117893"/>
      </top>
      <bottom/>
      <diagonal style="thin">
        <color theme="9" tint="-0.249977111117893"/>
      </diagonal>
    </border>
    <border diagonalUp="1">
      <left/>
      <right/>
      <top/>
      <bottom style="thin">
        <color theme="9" tint="-0.249977111117893"/>
      </bottom>
      <diagonal style="thin">
        <color theme="9" tint="-0.249977111117893"/>
      </diagonal>
    </border>
    <border diagonalUp="1">
      <left/>
      <right style="medium">
        <color theme="9" tint="-0.249977111117893"/>
      </right>
      <top/>
      <bottom style="thin">
        <color theme="9" tint="-0.249977111117893"/>
      </bottom>
      <diagonal style="thin">
        <color theme="9" tint="-0.249977111117893"/>
      </diagonal>
    </border>
    <border>
      <left/>
      <right style="thin">
        <color theme="9" tint="-0.249977111117893"/>
      </right>
      <top style="thin">
        <color theme="9" tint="-0.249977111117893"/>
      </top>
      <bottom/>
      <diagonal/>
    </border>
    <border>
      <left/>
      <right style="thin">
        <color theme="9" tint="-0.249977111117893"/>
      </right>
      <top/>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77111117893"/>
      </right>
      <top style="thin">
        <color theme="9" tint="-0.249977111117893"/>
      </top>
      <bottom style="medium">
        <color theme="9" tint="-0.249977111117893"/>
      </bottom>
      <diagonal/>
    </border>
    <border>
      <left style="medium">
        <color theme="9" tint="-0.24994659260841701"/>
      </left>
      <right/>
      <top style="medium">
        <color theme="9" tint="-0.24994659260841701"/>
      </top>
      <bottom style="medium">
        <color theme="9" tint="-0.249977111117893"/>
      </bottom>
      <diagonal/>
    </border>
    <border>
      <left/>
      <right/>
      <top style="medium">
        <color theme="9" tint="-0.24994659260841701"/>
      </top>
      <bottom style="medium">
        <color theme="9" tint="-0.249977111117893"/>
      </bottom>
      <diagonal/>
    </border>
    <border>
      <left/>
      <right style="medium">
        <color theme="9" tint="-0.24994659260841701"/>
      </right>
      <top style="medium">
        <color theme="9" tint="-0.24994659260841701"/>
      </top>
      <bottom style="medium">
        <color theme="9" tint="-0.249977111117893"/>
      </bottom>
      <diagonal/>
    </border>
    <border diagonalUp="1">
      <left style="thin">
        <color theme="9" tint="-0.249977111117893"/>
      </left>
      <right/>
      <top style="thin">
        <color theme="9" tint="-0.249977111117893"/>
      </top>
      <bottom style="thin">
        <color theme="9" tint="-0.249977111117893"/>
      </bottom>
      <diagonal style="thin">
        <color theme="9" tint="-0.249977111117893"/>
      </diagonal>
    </border>
    <border diagonalUp="1">
      <left/>
      <right style="thin">
        <color theme="9" tint="-0.249977111117893"/>
      </right>
      <top style="thin">
        <color theme="9" tint="-0.249977111117893"/>
      </top>
      <bottom style="thin">
        <color theme="9" tint="-0.249977111117893"/>
      </bottom>
      <diagonal style="thin">
        <color theme="9" tint="-0.249977111117893"/>
      </diagonal>
    </border>
    <border>
      <left/>
      <right style="thin">
        <color theme="9" tint="-0.249977111117893"/>
      </right>
      <top/>
      <bottom style="medium">
        <color theme="9" tint="-0.249977111117893"/>
      </bottom>
      <diagonal/>
    </border>
    <border>
      <left style="medium">
        <color theme="9" tint="-0.24994659260841701"/>
      </left>
      <right/>
      <top/>
      <bottom style="medium">
        <color theme="9" tint="-0.249977111117893"/>
      </bottom>
      <diagonal/>
    </border>
    <border>
      <left/>
      <right style="medium">
        <color theme="9" tint="-0.24994659260841701"/>
      </right>
      <top/>
      <bottom style="medium">
        <color theme="9" tint="-0.249977111117893"/>
      </bottom>
      <diagonal/>
    </border>
    <border>
      <left style="thin">
        <color theme="9" tint="-0.249977111117893"/>
      </left>
      <right style="thin">
        <color theme="9" tint="-0.249977111117893"/>
      </right>
      <top/>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style="medium">
        <color theme="9" tint="-0.24994659260841701"/>
      </right>
      <top style="medium">
        <color theme="9" tint="-0.249977111117893"/>
      </top>
      <bottom style="medium">
        <color theme="9" tint="-0.249977111117893"/>
      </bottom>
      <diagonal/>
    </border>
    <border>
      <left/>
      <right/>
      <top style="medium">
        <color theme="9" tint="-0.24994659260841701"/>
      </top>
      <bottom style="thin">
        <color theme="9" tint="-0.249977111117893"/>
      </bottom>
      <diagonal/>
    </border>
    <border>
      <left/>
      <right style="medium">
        <color theme="9" tint="-0.24994659260841701"/>
      </right>
      <top style="medium">
        <color theme="9" tint="-0.24994659260841701"/>
      </top>
      <bottom style="thin">
        <color theme="9" tint="-0.249977111117893"/>
      </bottom>
      <diagonal/>
    </border>
    <border>
      <left style="medium">
        <color theme="9" tint="-0.24994659260841701"/>
      </left>
      <right/>
      <top style="thin">
        <color theme="9" tint="-0.249977111117893"/>
      </top>
      <bottom/>
      <diagonal/>
    </border>
    <border>
      <left/>
      <right style="medium">
        <color theme="9" tint="-0.24994659260841701"/>
      </right>
      <top style="thin">
        <color theme="9" tint="-0.249977111117893"/>
      </top>
      <bottom/>
      <diagonal/>
    </border>
    <border>
      <left/>
      <right style="medium">
        <color theme="9" tint="-0.24994659260841701"/>
      </right>
      <top/>
      <bottom style="thin">
        <color theme="9" tint="-0.249977111117893"/>
      </bottom>
      <diagonal/>
    </border>
    <border>
      <left style="medium">
        <color theme="9" tint="-0.24994659260841701"/>
      </left>
      <right/>
      <top/>
      <bottom style="double">
        <color theme="9" tint="-0.249977111117893"/>
      </bottom>
      <diagonal/>
    </border>
    <border>
      <left/>
      <right/>
      <top/>
      <bottom style="double">
        <color theme="9" tint="-0.249977111117893"/>
      </bottom>
      <diagonal/>
    </border>
    <border>
      <left/>
      <right style="medium">
        <color theme="9" tint="-0.24994659260841701"/>
      </right>
      <top/>
      <bottom style="double">
        <color theme="9" tint="-0.249977111117893"/>
      </bottom>
      <diagonal/>
    </border>
    <border>
      <left/>
      <right/>
      <top style="double">
        <color theme="9" tint="-0.249977111117893"/>
      </top>
      <bottom/>
      <diagonal/>
    </border>
    <border>
      <left/>
      <right style="medium">
        <color theme="9" tint="-0.24994659260841701"/>
      </right>
      <top style="double">
        <color theme="9" tint="-0.249977111117893"/>
      </top>
      <bottom/>
      <diagonal/>
    </border>
    <border>
      <left style="medium">
        <color theme="9" tint="-0.24994659260841701"/>
      </left>
      <right/>
      <top style="double">
        <color theme="9" tint="-0.249977111117893"/>
      </top>
      <bottom/>
      <diagonal/>
    </border>
    <border>
      <left style="thin">
        <color theme="9" tint="-0.249977111117893"/>
      </left>
      <right/>
      <top style="double">
        <color theme="9" tint="-0.249977111117893"/>
      </top>
      <bottom/>
      <diagonal/>
    </border>
    <border>
      <left style="thin">
        <color theme="9" tint="-0.249977111117893"/>
      </left>
      <right/>
      <top/>
      <bottom style="double">
        <color theme="9" tint="-0.249977111117893"/>
      </bottom>
      <diagonal/>
    </border>
    <border>
      <left style="medium">
        <color theme="9" tint="-0.249977111117893"/>
      </left>
      <right/>
      <top style="medium">
        <color theme="9" tint="-0.249977111117893"/>
      </top>
      <bottom style="medium">
        <color theme="9" tint="-0.249977111117893"/>
      </bottom>
      <diagonal/>
    </border>
    <border>
      <left style="thin">
        <color theme="9" tint="-0.249977111117893"/>
      </left>
      <right/>
      <top style="medium">
        <color theme="9" tint="-0.24994659260841701"/>
      </top>
      <bottom style="thin">
        <color theme="9" tint="-0.249977111117893"/>
      </bottom>
      <diagonal/>
    </border>
    <border>
      <left style="thin">
        <color theme="9" tint="-0.249977111117893"/>
      </left>
      <right/>
      <top style="medium">
        <color theme="9" tint="-0.249977111117893"/>
      </top>
      <bottom style="medium">
        <color theme="9" tint="-0.249977111117893"/>
      </bottom>
      <diagonal/>
    </border>
    <border diagonalDown="1">
      <left style="medium">
        <color theme="9" tint="-0.24994659260841701"/>
      </left>
      <right/>
      <top style="medium">
        <color theme="9" tint="-0.24994659260841701"/>
      </top>
      <bottom style="thin">
        <color theme="9" tint="-0.249977111117893"/>
      </bottom>
      <diagonal style="thin">
        <color theme="9" tint="-0.24994659260841701"/>
      </diagonal>
    </border>
    <border diagonalDown="1">
      <left/>
      <right/>
      <top style="medium">
        <color theme="9" tint="-0.24994659260841701"/>
      </top>
      <bottom style="thin">
        <color theme="9" tint="-0.249977111117893"/>
      </bottom>
      <diagonal style="thin">
        <color theme="9" tint="-0.24994659260841701"/>
      </diagonal>
    </border>
    <border diagonalDown="1">
      <left/>
      <right style="thin">
        <color theme="9" tint="-0.249977111117893"/>
      </right>
      <top style="medium">
        <color theme="9" tint="-0.24994659260841701"/>
      </top>
      <bottom style="thin">
        <color theme="9" tint="-0.249977111117893"/>
      </bottom>
      <diagonal style="thin">
        <color theme="9" tint="-0.24994659260841701"/>
      </diagonal>
    </border>
    <border diagonalDown="1">
      <left style="medium">
        <color theme="9" tint="-0.249977111117893"/>
      </left>
      <right/>
      <top style="medium">
        <color theme="9" tint="-0.249977111117893"/>
      </top>
      <bottom style="thin">
        <color theme="9" tint="-0.249977111117893"/>
      </bottom>
      <diagonal style="thin">
        <color theme="9" tint="-0.249977111117893"/>
      </diagonal>
    </border>
    <border diagonalDown="1">
      <left/>
      <right/>
      <top style="medium">
        <color theme="9" tint="-0.249977111117893"/>
      </top>
      <bottom style="thin">
        <color theme="9" tint="-0.249977111117893"/>
      </bottom>
      <diagonal style="thin">
        <color theme="9" tint="-0.249977111117893"/>
      </diagonal>
    </border>
    <border diagonalDown="1">
      <left/>
      <right style="thin">
        <color theme="9" tint="-0.249977111117893"/>
      </right>
      <top style="medium">
        <color theme="9" tint="-0.249977111117893"/>
      </top>
      <bottom style="thin">
        <color theme="9" tint="-0.249977111117893"/>
      </bottom>
      <diagonal style="thin">
        <color theme="9" tint="-0.249977111117893"/>
      </diagonal>
    </border>
    <border>
      <left/>
      <right style="thin">
        <color theme="9" tint="-0.249977111117893"/>
      </right>
      <top style="medium">
        <color theme="9" tint="-0.249977111117893"/>
      </top>
      <bottom/>
      <diagonal/>
    </border>
    <border>
      <left/>
      <right/>
      <top/>
      <bottom style="dotted">
        <color theme="9" tint="-0.249977111117893"/>
      </bottom>
      <diagonal/>
    </border>
    <border>
      <left style="medium">
        <color theme="9" tint="-0.249977111117893"/>
      </left>
      <right/>
      <top style="medium">
        <color theme="9" tint="-0.249977111117893"/>
      </top>
      <bottom style="thin">
        <color theme="9" tint="-0.249977111117893"/>
      </bottom>
      <diagonal/>
    </border>
    <border>
      <left/>
      <right style="medium">
        <color theme="9" tint="-0.249977111117893"/>
      </right>
      <top style="thin">
        <color theme="9" tint="-0.249977111117893"/>
      </top>
      <bottom style="thin">
        <color theme="9" tint="-0.249977111117893"/>
      </bottom>
      <diagonal/>
    </border>
    <border>
      <left style="double">
        <color theme="9" tint="-0.24994659260841701"/>
      </left>
      <right/>
      <top style="medium">
        <color theme="9" tint="-0.249977111117893"/>
      </top>
      <bottom style="thin">
        <color theme="9" tint="-0.249977111117893"/>
      </bottom>
      <diagonal/>
    </border>
    <border>
      <left style="double">
        <color theme="9" tint="-0.24994659260841701"/>
      </left>
      <right/>
      <top style="thin">
        <color theme="9" tint="-0.249977111117893"/>
      </top>
      <bottom/>
      <diagonal/>
    </border>
    <border>
      <left style="double">
        <color theme="9" tint="-0.24994659260841701"/>
      </left>
      <right/>
      <top/>
      <bottom style="thin">
        <color theme="9" tint="-0.249977111117893"/>
      </bottom>
      <diagonal/>
    </border>
    <border diagonalUp="1">
      <left/>
      <right/>
      <top style="thin">
        <color theme="9" tint="-0.249977111117893"/>
      </top>
      <bottom style="thin">
        <color theme="9" tint="-0.249977111117893"/>
      </bottom>
      <diagonal style="thin">
        <color theme="9" tint="-0.249977111117893"/>
      </diagonal>
    </border>
    <border diagonalUp="1">
      <left/>
      <right/>
      <top style="thin">
        <color theme="9" tint="-0.249977111117893"/>
      </top>
      <bottom style="thin">
        <color theme="9" tint="-0.249977111117893"/>
      </bottom>
      <diagonal style="thin">
        <color theme="9" tint="-0.24994659260841701"/>
      </diagonal>
    </border>
    <border>
      <left style="double">
        <color theme="9" tint="-0.24994659260841701"/>
      </left>
      <right/>
      <top style="thin">
        <color theme="9" tint="-0.249977111117893"/>
      </top>
      <bottom style="thin">
        <color theme="9" tint="-0.249977111117893"/>
      </bottom>
      <diagonal/>
    </border>
    <border>
      <left style="double">
        <color theme="9" tint="-0.24994659260841701"/>
      </left>
      <right/>
      <top/>
      <bottom style="medium">
        <color theme="9" tint="-0.249977111117893"/>
      </bottom>
      <diagonal/>
    </border>
    <border diagonalUp="1">
      <left style="thin">
        <color theme="9" tint="-0.249977111117893"/>
      </left>
      <right/>
      <top style="thin">
        <color theme="9" tint="-0.249977111117893"/>
      </top>
      <bottom style="thin">
        <color theme="9" tint="-0.249977111117893"/>
      </bottom>
      <diagonal style="thin">
        <color theme="9" tint="-0.24994659260841701"/>
      </diagonal>
    </border>
    <border>
      <left style="medium">
        <color theme="9" tint="-0.249977111117893"/>
      </left>
      <right/>
      <top style="double">
        <color theme="9" tint="-0.249977111117893"/>
      </top>
      <bottom style="double">
        <color theme="9" tint="-0.249977111117893"/>
      </bottom>
      <diagonal/>
    </border>
    <border>
      <left style="medium">
        <color theme="9" tint="-0.249977111117893"/>
      </left>
      <right/>
      <top/>
      <bottom style="double">
        <color theme="9" tint="-0.249977111117893"/>
      </bottom>
      <diagonal/>
    </border>
    <border>
      <left/>
      <right/>
      <top style="double">
        <color theme="9" tint="-0.249977111117893"/>
      </top>
      <bottom style="double">
        <color theme="9" tint="-0.249977111117893"/>
      </bottom>
      <diagonal/>
    </border>
    <border>
      <left style="thin">
        <color theme="9" tint="-0.249977111117893"/>
      </left>
      <right style="thin">
        <color theme="9" tint="-0.249977111117893"/>
      </right>
      <top/>
      <bottom style="double">
        <color theme="9" tint="-0.249977111117893"/>
      </bottom>
      <diagonal/>
    </border>
    <border>
      <left style="thin">
        <color theme="9" tint="-0.249977111117893"/>
      </left>
      <right style="thin">
        <color theme="9" tint="-0.249977111117893"/>
      </right>
      <top style="double">
        <color theme="9" tint="-0.249977111117893"/>
      </top>
      <bottom style="thin">
        <color theme="9" tint="-0.249977111117893"/>
      </bottom>
      <diagonal/>
    </border>
    <border>
      <left style="thin">
        <color theme="9" tint="-0.249977111117893"/>
      </left>
      <right/>
      <top/>
      <bottom style="medium">
        <color theme="9" tint="-0.24994659260841701"/>
      </bottom>
      <diagonal/>
    </border>
    <border>
      <left style="thin">
        <color theme="9" tint="-0.24994659260841701"/>
      </left>
      <right/>
      <top style="thin">
        <color theme="9" tint="-0.24994659260841701"/>
      </top>
      <bottom/>
      <diagonal/>
    </border>
    <border>
      <left/>
      <right style="thin">
        <color theme="9" tint="-0.24994659260841701"/>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theme="9" tint="-0.24994659260841701"/>
      </left>
      <right/>
      <top/>
      <bottom/>
      <diagonal/>
    </border>
    <border>
      <left style="thin">
        <color theme="9" tint="-0.24994659260841701"/>
      </left>
      <right/>
      <top style="medium">
        <color theme="9" tint="-0.24994659260841701"/>
      </top>
      <bottom/>
      <diagonal/>
    </border>
    <border>
      <left style="thin">
        <color theme="9" tint="-0.24994659260841701"/>
      </left>
      <right/>
      <top/>
      <bottom style="double">
        <color theme="9" tint="-0.24994659260841701"/>
      </bottom>
      <diagonal/>
    </border>
    <border>
      <left/>
      <right style="thin">
        <color theme="9" tint="-0.24994659260841701"/>
      </right>
      <top/>
      <bottom style="double">
        <color theme="9" tint="-0.24994659260841701"/>
      </bottom>
      <diagonal/>
    </border>
    <border>
      <left/>
      <right/>
      <top/>
      <bottom style="double">
        <color theme="9" tint="-0.24994659260841701"/>
      </bottom>
      <diagonal/>
    </border>
    <border>
      <left style="thin">
        <color indexed="64"/>
      </left>
      <right/>
      <top/>
      <bottom style="medium">
        <color theme="9" tint="-0.24994659260841701"/>
      </bottom>
      <diagonal/>
    </border>
    <border>
      <left/>
      <right style="thin">
        <color theme="9" tint="-0.24994659260841701"/>
      </right>
      <top style="medium">
        <color theme="9" tint="-0.24994659260841701"/>
      </top>
      <bottom style="medium">
        <color theme="9" tint="-0.24994659260841701"/>
      </bottom>
      <diagonal/>
    </border>
    <border>
      <left/>
      <right style="thin">
        <color theme="9" tint="-0.24994659260841701"/>
      </right>
      <top style="thin">
        <color theme="9" tint="-0.24994659260841701"/>
      </top>
      <bottom/>
      <diagonal/>
    </border>
    <border>
      <left/>
      <right style="thin">
        <color theme="9" tint="-0.24994659260841701"/>
      </right>
      <top/>
      <bottom style="medium">
        <color theme="9" tint="-0.24994659260841701"/>
      </bottom>
      <diagonal/>
    </border>
    <border>
      <left style="thin">
        <color theme="9" tint="-0.24994659260841701"/>
      </left>
      <right/>
      <top/>
      <bottom style="medium">
        <color theme="9" tint="-0.24994659260841701"/>
      </bottom>
      <diagonal/>
    </border>
    <border>
      <left/>
      <right/>
      <top style="thick">
        <color theme="9" tint="-0.24994659260841701"/>
      </top>
      <bottom/>
      <diagonal/>
    </border>
    <border>
      <left/>
      <right/>
      <top/>
      <bottom style="thick">
        <color theme="9" tint="-0.24994659260841701"/>
      </bottom>
      <diagonal/>
    </border>
    <border>
      <left style="medium">
        <color theme="9" tint="-0.24994659260841701"/>
      </left>
      <right/>
      <top/>
      <bottom style="thick">
        <color theme="9" tint="-0.24994659260841701"/>
      </bottom>
      <diagonal/>
    </border>
    <border>
      <left/>
      <right style="medium">
        <color theme="9" tint="-0.24994659260841701"/>
      </right>
      <top style="thick">
        <color theme="9" tint="-0.24994659260841701"/>
      </top>
      <bottom/>
      <diagonal/>
    </border>
    <border>
      <left/>
      <right style="medium">
        <color theme="9" tint="-0.24994659260841701"/>
      </right>
      <top style="thin">
        <color theme="9" tint="-0.24994659260841701"/>
      </top>
      <bottom style="thin">
        <color theme="9" tint="-0.24994659260841701"/>
      </bottom>
      <diagonal/>
    </border>
    <border>
      <left/>
      <right style="medium">
        <color theme="9" tint="-0.24994659260841701"/>
      </right>
      <top style="thin">
        <color theme="9" tint="-0.24994659260841701"/>
      </top>
      <bottom style="medium">
        <color theme="9" tint="-0.24994659260841701"/>
      </bottom>
      <diagonal/>
    </border>
    <border>
      <left style="medium">
        <color indexed="64"/>
      </left>
      <right/>
      <top/>
      <bottom/>
      <diagonal/>
    </border>
    <border>
      <left/>
      <right/>
      <top style="medium">
        <color indexed="64"/>
      </top>
      <bottom style="medium">
        <color indexed="64"/>
      </bottom>
      <diagonal/>
    </border>
    <border>
      <left/>
      <right style="medium">
        <color theme="9" tint="-0.24994659260841701"/>
      </right>
      <top style="medium">
        <color indexed="64"/>
      </top>
      <bottom style="medium">
        <color indexed="64"/>
      </bottom>
      <diagonal/>
    </border>
    <border>
      <left style="medium">
        <color theme="9" tint="-0.24994659260841701"/>
      </left>
      <right/>
      <top/>
      <bottom style="thin">
        <color theme="9" tint="-0.24994659260841701"/>
      </bottom>
      <diagonal/>
    </border>
    <border>
      <left/>
      <right style="medium">
        <color theme="9" tint="-0.24994659260841701"/>
      </right>
      <top/>
      <bottom style="thick">
        <color theme="9" tint="-0.24994659260841701"/>
      </bottom>
      <diagonal/>
    </border>
    <border diagonalUp="1">
      <left style="medium">
        <color theme="9" tint="-0.249977111117893"/>
      </left>
      <right/>
      <top style="thin">
        <color theme="9" tint="-0.249977111117893"/>
      </top>
      <bottom/>
      <diagonal style="thin">
        <color theme="9" tint="-0.249977111117893"/>
      </diagonal>
    </border>
    <border diagonalUp="1">
      <left style="medium">
        <color theme="9" tint="-0.249977111117893"/>
      </left>
      <right/>
      <top/>
      <bottom style="thin">
        <color theme="9" tint="-0.249977111117893"/>
      </bottom>
      <diagonal style="thin">
        <color theme="9" tint="-0.249977111117893"/>
      </diagonal>
    </border>
    <border>
      <left style="medium">
        <color theme="9" tint="-0.249977111117893"/>
      </left>
      <right style="medium">
        <color theme="9" tint="-0.249977111117893"/>
      </right>
      <top style="medium">
        <color theme="9" tint="-0.249977111117893"/>
      </top>
      <bottom style="thin">
        <color theme="9" tint="-0.249977111117893"/>
      </bottom>
      <diagonal/>
    </border>
    <border diagonalUp="1">
      <left style="medium">
        <color theme="9" tint="-0.249977111117893"/>
      </left>
      <right/>
      <top/>
      <bottom/>
      <diagonal style="thin">
        <color theme="9" tint="-0.249977111117893"/>
      </diagonal>
    </border>
    <border diagonalUp="1">
      <left/>
      <right/>
      <top/>
      <bottom/>
      <diagonal style="thin">
        <color theme="9" tint="-0.249977111117893"/>
      </diagonal>
    </border>
    <border diagonalUp="1">
      <left/>
      <right style="medium">
        <color theme="9" tint="-0.249977111117893"/>
      </right>
      <top/>
      <bottom/>
      <diagonal style="thin">
        <color theme="9" tint="-0.249977111117893"/>
      </diagonal>
    </border>
    <border>
      <left style="thin">
        <color theme="9" tint="-0.249977111117893"/>
      </left>
      <right/>
      <top style="double">
        <color theme="9" tint="-0.249977111117893"/>
      </top>
      <bottom style="double">
        <color theme="9" tint="-0.249977111117893"/>
      </bottom>
      <diagonal/>
    </border>
    <border>
      <left style="medium">
        <color theme="9" tint="-0.249977111117893"/>
      </left>
      <right style="medium">
        <color theme="9" tint="-0.249977111117893"/>
      </right>
      <top style="thin">
        <color theme="9" tint="-0.249977111117893"/>
      </top>
      <bottom/>
      <diagonal/>
    </border>
    <border>
      <left style="medium">
        <color theme="9" tint="-0.249977111117893"/>
      </left>
      <right style="medium">
        <color theme="9" tint="-0.249977111117893"/>
      </right>
      <top/>
      <bottom style="thin">
        <color theme="9" tint="-0.249977111117893"/>
      </bottom>
      <diagonal/>
    </border>
    <border>
      <left style="medium">
        <color theme="9" tint="-0.249977111117893"/>
      </left>
      <right style="medium">
        <color theme="9" tint="-0.249977111117893"/>
      </right>
      <top/>
      <bottom/>
      <diagonal/>
    </border>
    <border>
      <left style="medium">
        <color theme="9" tint="-0.249977111117893"/>
      </left>
      <right style="medium">
        <color theme="9" tint="-0.249977111117893"/>
      </right>
      <top/>
      <bottom style="double">
        <color theme="9" tint="-0.249977111117893"/>
      </bottom>
      <diagonal/>
    </border>
    <border>
      <left style="medium">
        <color theme="9" tint="-0.249977111117893"/>
      </left>
      <right style="medium">
        <color theme="9" tint="-0.249977111117893"/>
      </right>
      <top style="double">
        <color theme="9" tint="-0.249977111117893"/>
      </top>
      <bottom style="double">
        <color theme="9" tint="-0.249977111117893"/>
      </bottom>
      <diagonal/>
    </border>
    <border>
      <left style="medium">
        <color theme="9" tint="-0.249977111117893"/>
      </left>
      <right style="medium">
        <color theme="9" tint="-0.249977111117893"/>
      </right>
      <top style="medium">
        <color theme="9" tint="-0.24994659260841701"/>
      </top>
      <bottom style="medium">
        <color theme="9" tint="-0.249977111117893"/>
      </bottom>
      <diagonal/>
    </border>
    <border>
      <left style="thin">
        <color theme="9" tint="-0.249977111117893"/>
      </left>
      <right/>
      <top/>
      <bottom style="dotted">
        <color theme="9" tint="-0.249977111117893"/>
      </bottom>
      <diagonal/>
    </border>
    <border>
      <left style="medium">
        <color theme="9" tint="-0.24994659260841701"/>
      </left>
      <right style="medium">
        <color theme="9" tint="-0.24994659260841701"/>
      </right>
      <top style="medium">
        <color theme="9" tint="-0.24994659260841701"/>
      </top>
      <bottom style="thin">
        <color indexed="64"/>
      </bottom>
      <diagonal/>
    </border>
    <border>
      <left style="medium">
        <color theme="9" tint="-0.24994659260841701"/>
      </left>
      <right style="medium">
        <color theme="9" tint="-0.24994659260841701"/>
      </right>
      <top style="thin">
        <color indexed="64"/>
      </top>
      <bottom style="thin">
        <color indexed="64"/>
      </bottom>
      <diagonal/>
    </border>
    <border>
      <left style="medium">
        <color theme="9" tint="-0.24994659260841701"/>
      </left>
      <right style="medium">
        <color theme="9" tint="-0.24994659260841701"/>
      </right>
      <top style="thin">
        <color indexed="64"/>
      </top>
      <bottom style="medium">
        <color theme="9" tint="-0.2499465926084170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diagonal/>
    </border>
    <border>
      <left style="medium">
        <color theme="9" tint="-0.24994659260841701"/>
      </left>
      <right style="medium">
        <color theme="9" tint="-0.24994659260841701"/>
      </right>
      <top/>
      <bottom/>
      <diagonal/>
    </border>
    <border>
      <left style="medium">
        <color theme="9" tint="-0.24994659260841701"/>
      </left>
      <right style="medium">
        <color theme="9" tint="-0.24994659260841701"/>
      </right>
      <top/>
      <bottom style="medium">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top style="double">
        <color theme="9" tint="-0.24994659260841701"/>
      </top>
      <bottom/>
      <diagonal/>
    </border>
    <border>
      <left/>
      <right style="thin">
        <color theme="9" tint="-0.24994659260841701"/>
      </right>
      <top style="double">
        <color theme="9" tint="-0.24994659260841701"/>
      </top>
      <bottom/>
      <diagonal/>
    </border>
    <border>
      <left style="medium">
        <color theme="9" tint="-0.24994659260841701"/>
      </left>
      <right/>
      <top style="medium">
        <color theme="9" tint="-0.24994659260841701"/>
      </top>
      <bottom style="thin">
        <color indexed="64"/>
      </bottom>
      <diagonal/>
    </border>
    <border>
      <left style="medium">
        <color theme="9" tint="-0.24994659260841701"/>
      </left>
      <right/>
      <top style="thin">
        <color indexed="64"/>
      </top>
      <bottom style="thin">
        <color indexed="64"/>
      </bottom>
      <diagonal/>
    </border>
    <border>
      <left style="medium">
        <color theme="9" tint="-0.24994659260841701"/>
      </left>
      <right/>
      <top style="thin">
        <color indexed="64"/>
      </top>
      <bottom style="medium">
        <color theme="9" tint="-0.24994659260841701"/>
      </bottom>
      <diagonal/>
    </border>
    <border>
      <left style="dotted">
        <color theme="9" tint="-0.24994659260841701"/>
      </left>
      <right style="medium">
        <color theme="9" tint="-0.24994659260841701"/>
      </right>
      <top style="medium">
        <color theme="9" tint="-0.24994659260841701"/>
      </top>
      <bottom style="thin">
        <color indexed="64"/>
      </bottom>
      <diagonal/>
    </border>
    <border>
      <left style="dotted">
        <color theme="9" tint="-0.24994659260841701"/>
      </left>
      <right style="medium">
        <color theme="9" tint="-0.24994659260841701"/>
      </right>
      <top style="thin">
        <color indexed="64"/>
      </top>
      <bottom style="thin">
        <color indexed="64"/>
      </bottom>
      <diagonal/>
    </border>
    <border>
      <left style="dotted">
        <color theme="9" tint="-0.24994659260841701"/>
      </left>
      <right style="medium">
        <color theme="9" tint="-0.24994659260841701"/>
      </right>
      <top style="thin">
        <color indexed="64"/>
      </top>
      <bottom style="medium">
        <color theme="9" tint="-0.2499465926084170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4659260841701"/>
      </left>
      <right/>
      <top style="thin">
        <color theme="9" tint="-0.249977111117893"/>
      </top>
      <bottom style="medium">
        <color theme="9" tint="-0.249977111117893"/>
      </bottom>
      <diagonal/>
    </border>
    <border>
      <left/>
      <right style="medium">
        <color theme="9" tint="-0.249977111117893"/>
      </right>
      <top style="thin">
        <color theme="9" tint="-0.249977111117893"/>
      </top>
      <bottom style="medium">
        <color theme="9" tint="-0.249977111117893"/>
      </bottom>
      <diagonal/>
    </border>
    <border>
      <left/>
      <right style="medium">
        <color indexed="64"/>
      </right>
      <top/>
      <bottom/>
      <diagonal/>
    </border>
    <border>
      <left/>
      <right style="medium">
        <color rgb="FF826000"/>
      </right>
      <top/>
      <bottom style="medium">
        <color rgb="FF826000"/>
      </bottom>
      <diagonal/>
    </border>
    <border>
      <left/>
      <right style="medium">
        <color rgb="FF826000"/>
      </right>
      <top/>
      <bottom/>
      <diagonal/>
    </border>
    <border>
      <left style="thin">
        <color rgb="FF826000"/>
      </left>
      <right/>
      <top/>
      <bottom/>
      <diagonal/>
    </border>
    <border>
      <left/>
      <right style="thin">
        <color rgb="FF826000"/>
      </right>
      <top/>
      <bottom/>
      <diagonal/>
    </border>
    <border>
      <left/>
      <right/>
      <top style="thin">
        <color theme="5" tint="-0.499984740745262"/>
      </top>
      <bottom style="thin">
        <color theme="5" tint="-0.499984740745262"/>
      </bottom>
      <diagonal/>
    </border>
    <border>
      <left/>
      <right style="thin">
        <color theme="9" tint="-0.249977111117893"/>
      </right>
      <top style="medium">
        <color theme="9" tint="-0.249977111117893"/>
      </top>
      <bottom style="thin">
        <color theme="9" tint="-0.249977111117893"/>
      </bottom>
      <diagonal/>
    </border>
    <border>
      <left style="thin">
        <color theme="9" tint="-0.249977111117893"/>
      </left>
      <right/>
      <top style="thin">
        <color theme="9" tint="-0.249977111117893"/>
      </top>
      <bottom style="medium">
        <color theme="9" tint="-0.24994659260841701"/>
      </bottom>
      <diagonal/>
    </border>
    <border>
      <left/>
      <right/>
      <top style="thin">
        <color theme="9" tint="-0.249977111117893"/>
      </top>
      <bottom style="medium">
        <color theme="9" tint="-0.24994659260841701"/>
      </bottom>
      <diagonal/>
    </border>
    <border>
      <left/>
      <right style="thin">
        <color theme="9" tint="-0.249977111117893"/>
      </right>
      <top style="thin">
        <color theme="9" tint="-0.249977111117893"/>
      </top>
      <bottom style="medium">
        <color theme="9" tint="-0.24994659260841701"/>
      </bottom>
      <diagonal/>
    </border>
    <border>
      <left style="thin">
        <color theme="9" tint="-0.249977111117893"/>
      </left>
      <right style="thin">
        <color theme="9" tint="-0.249977111117893"/>
      </right>
      <top/>
      <bottom style="medium">
        <color theme="9" tint="-0.249977111117893"/>
      </bottom>
      <diagonal/>
    </border>
    <border>
      <left style="medium">
        <color theme="9" tint="-0.249977111117893"/>
      </left>
      <right style="medium">
        <color theme="9" tint="-0.249977111117893"/>
      </right>
      <top/>
      <bottom style="thin">
        <color theme="9" tint="-0.24994659260841701"/>
      </bottom>
      <diagonal/>
    </border>
    <border>
      <left/>
      <right style="thin">
        <color rgb="FF826000"/>
      </right>
      <top style="medium">
        <color theme="9" tint="-0.24994659260841701"/>
      </top>
      <bottom/>
      <diagonal/>
    </border>
    <border>
      <left style="thin">
        <color rgb="FF826000"/>
      </left>
      <right/>
      <top style="medium">
        <color theme="9" tint="-0.24994659260841701"/>
      </top>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medium">
        <color theme="9" tint="-0.24994659260841701"/>
      </bottom>
      <diagonal/>
    </border>
    <border>
      <left style="medium">
        <color theme="9" tint="-0.24994659260841701"/>
      </left>
      <right style="thin">
        <color indexed="64"/>
      </right>
      <top style="medium">
        <color theme="9" tint="-0.24994659260841701"/>
      </top>
      <bottom style="thin">
        <color indexed="64"/>
      </bottom>
      <diagonal/>
    </border>
    <border>
      <left style="thin">
        <color indexed="64"/>
      </left>
      <right style="thin">
        <color indexed="64"/>
      </right>
      <top style="medium">
        <color theme="9" tint="-0.24994659260841701"/>
      </top>
      <bottom style="thin">
        <color indexed="64"/>
      </bottom>
      <diagonal/>
    </border>
    <border>
      <left style="thin">
        <color indexed="64"/>
      </left>
      <right/>
      <top style="medium">
        <color theme="9" tint="-0.24994659260841701"/>
      </top>
      <bottom style="thin">
        <color indexed="64"/>
      </bottom>
      <diagonal/>
    </border>
    <border>
      <left style="thin">
        <color rgb="FF826000"/>
      </left>
      <right style="thin">
        <color rgb="FF826000"/>
      </right>
      <top style="medium">
        <color theme="9" tint="-0.24994659260841701"/>
      </top>
      <bottom/>
      <diagonal/>
    </border>
    <border>
      <left style="medium">
        <color theme="9" tint="-0.24994659260841701"/>
      </left>
      <right style="thin">
        <color indexed="64"/>
      </right>
      <top style="thin">
        <color indexed="64"/>
      </top>
      <bottom style="thin">
        <color indexed="64"/>
      </bottom>
      <diagonal/>
    </border>
    <border>
      <left style="medium">
        <color theme="9" tint="-0.24994659260841701"/>
      </left>
      <right style="thin">
        <color indexed="64"/>
      </right>
      <top/>
      <bottom style="medium">
        <color theme="9" tint="-0.24994659260841701"/>
      </bottom>
      <diagonal/>
    </border>
    <border>
      <left style="thin">
        <color indexed="64"/>
      </left>
      <right style="thin">
        <color indexed="64"/>
      </right>
      <top/>
      <bottom style="medium">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medium">
        <color theme="9" tint="-0.24994659260841701"/>
      </left>
      <right style="thin">
        <color indexed="64"/>
      </right>
      <top style="thin">
        <color indexed="64"/>
      </top>
      <bottom style="thin">
        <color theme="9" tint="-0.24994659260841701"/>
      </bottom>
      <diagonal/>
    </border>
    <border>
      <left style="thin">
        <color indexed="64"/>
      </left>
      <right style="thin">
        <color indexed="64"/>
      </right>
      <top style="thin">
        <color indexed="64"/>
      </top>
      <bottom style="thin">
        <color theme="9" tint="-0.24994659260841701"/>
      </bottom>
      <diagonal/>
    </border>
    <border>
      <left style="thin">
        <color indexed="64"/>
      </left>
      <right/>
      <top style="thin">
        <color indexed="64"/>
      </top>
      <bottom style="thin">
        <color theme="9" tint="-0.24994659260841701"/>
      </bottom>
      <diagonal/>
    </border>
    <border>
      <left style="medium">
        <color theme="9" tint="-0.24994659260841701"/>
      </left>
      <right style="thin">
        <color theme="9" tint="-0.24994659260841701"/>
      </right>
      <top style="thin">
        <color theme="9" tint="-0.24994659260841701"/>
      </top>
      <bottom/>
      <diagonal/>
    </border>
    <border diagonalUp="1">
      <left/>
      <right/>
      <top style="thin">
        <color theme="9" tint="-0.24994659260841701"/>
      </top>
      <bottom style="medium">
        <color theme="9" tint="-0.24994659260841701"/>
      </bottom>
      <diagonal style="thin">
        <color theme="9" tint="-0.24994659260841701"/>
      </diagonal>
    </border>
    <border diagonalUp="1">
      <left/>
      <right style="thin">
        <color indexed="64"/>
      </right>
      <top style="thin">
        <color theme="9" tint="-0.24994659260841701"/>
      </top>
      <bottom style="medium">
        <color theme="9" tint="-0.24994659260841701"/>
      </bottom>
      <diagonal style="thin">
        <color theme="9" tint="-0.24994659260841701"/>
      </diagonal>
    </border>
    <border diagonalUp="1">
      <left style="thin">
        <color indexed="64"/>
      </left>
      <right/>
      <top style="thin">
        <color theme="9" tint="-0.24994659260841701"/>
      </top>
      <bottom style="medium">
        <color theme="9" tint="-0.24994659260841701"/>
      </bottom>
      <diagonal style="thin">
        <color theme="9" tint="-0.24994659260841701"/>
      </diagonal>
    </border>
    <border>
      <left style="medium">
        <color theme="9" tint="-0.24994659260841701"/>
      </left>
      <right style="thin">
        <color rgb="FF826000"/>
      </right>
      <top style="medium">
        <color theme="9" tint="-0.24994659260841701"/>
      </top>
      <bottom/>
      <diagonal/>
    </border>
    <border>
      <left style="thin">
        <color rgb="FF826000"/>
      </left>
      <right style="medium">
        <color theme="9" tint="-0.24994659260841701"/>
      </right>
      <top style="medium">
        <color theme="9" tint="-0.24994659260841701"/>
      </top>
      <bottom/>
      <diagonal/>
    </border>
    <border>
      <left style="medium">
        <color theme="9" tint="-0.24994659260841701"/>
      </left>
      <right style="thin">
        <color theme="9" tint="-0.24994659260841701"/>
      </right>
      <top style="thin">
        <color theme="9" tint="-0.24994659260841701"/>
      </top>
      <bottom style="medium">
        <color theme="9" tint="-0.24994659260841701"/>
      </bottom>
      <diagonal/>
    </border>
    <border>
      <left/>
      <right style="thin">
        <color theme="9" tint="-0.24994659260841701"/>
      </right>
      <top style="medium">
        <color theme="9" tint="-0.24994659260841701"/>
      </top>
      <bottom/>
      <diagonal/>
    </border>
    <border>
      <left style="thin">
        <color theme="9" tint="-0.24994659260841701"/>
      </left>
      <right style="thin">
        <color theme="9" tint="-0.24994659260841701"/>
      </right>
      <top style="medium">
        <color theme="9" tint="-0.24994659260841701"/>
      </top>
      <bottom/>
      <diagonal/>
    </border>
    <border>
      <left style="thin">
        <color theme="9" tint="-0.24994659260841701"/>
      </left>
      <right style="thin">
        <color theme="9" tint="-0.24994659260841701"/>
      </right>
      <top/>
      <bottom/>
      <diagonal/>
    </border>
    <border diagonalUp="1">
      <left style="thin">
        <color theme="9" tint="-0.24994659260841701"/>
      </left>
      <right style="thin">
        <color theme="9" tint="-0.24994659260841701"/>
      </right>
      <top style="thin">
        <color theme="9" tint="-0.24994659260841701"/>
      </top>
      <bottom style="medium">
        <color theme="9" tint="-0.24994659260841701"/>
      </bottom>
      <diagonal style="thin">
        <color theme="9" tint="-0.24994659260841701"/>
      </diagonal>
    </border>
    <border diagonalUp="1">
      <left style="thin">
        <color theme="9" tint="-0.24994659260841701"/>
      </left>
      <right/>
      <top style="thin">
        <color theme="9" tint="-0.24994659260841701"/>
      </top>
      <bottom style="medium">
        <color theme="9" tint="-0.24994659260841701"/>
      </bottom>
      <diagonal style="thin">
        <color theme="9" tint="-0.24994659260841701"/>
      </diagonal>
    </border>
    <border diagonalUp="1">
      <left/>
      <right style="thin">
        <color theme="9" tint="-0.24994659260841701"/>
      </right>
      <top style="thin">
        <color theme="9" tint="-0.24994659260841701"/>
      </top>
      <bottom style="medium">
        <color theme="9" tint="-0.24994659260841701"/>
      </bottom>
      <diagonal style="thin">
        <color theme="9" tint="-0.24994659260841701"/>
      </diagonal>
    </border>
    <border>
      <left/>
      <right style="thin">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thin">
        <color theme="9" tint="-0.24994659260841701"/>
      </bottom>
      <diagonal/>
    </border>
    <border>
      <left/>
      <right/>
      <top style="medium">
        <color theme="9" tint="-0.24994659260841701"/>
      </top>
      <bottom style="thin">
        <color theme="9" tint="-0.24994659260841701"/>
      </bottom>
      <diagonal/>
    </border>
    <border>
      <left/>
      <right style="thin">
        <color theme="9" tint="-0.24994659260841701"/>
      </right>
      <top style="medium">
        <color theme="9" tint="-0.24994659260841701"/>
      </top>
      <bottom style="thin">
        <color theme="9" tint="-0.24994659260841701"/>
      </bottom>
      <diagonal/>
    </border>
    <border>
      <left style="thin">
        <color theme="9" tint="-0.24994659260841701"/>
      </left>
      <right/>
      <top style="medium">
        <color theme="9" tint="-0.24994659260841701"/>
      </top>
      <bottom style="thin">
        <color theme="9" tint="-0.24994659260841701"/>
      </bottom>
      <diagonal/>
    </border>
    <border>
      <left/>
      <right style="medium">
        <color theme="9" tint="-0.24994659260841701"/>
      </right>
      <top style="medium">
        <color theme="9" tint="-0.24994659260841701"/>
      </top>
      <bottom style="thin">
        <color theme="9" tint="-0.24994659260841701"/>
      </bottom>
      <diagonal/>
    </border>
    <border>
      <left style="medium">
        <color theme="9" tint="-0.24994659260841701"/>
      </left>
      <right/>
      <top style="thin">
        <color theme="9" tint="-0.24994659260841701"/>
      </top>
      <bottom style="medium">
        <color theme="9" tint="-0.24994659260841701"/>
      </bottom>
      <diagonal/>
    </border>
    <border>
      <left style="medium">
        <color theme="9" tint="-0.249977111117893"/>
      </left>
      <right/>
      <top style="thin">
        <color theme="9" tint="-0.249977111117893"/>
      </top>
      <bottom style="medium">
        <color theme="9" tint="-0.249977111117893"/>
      </bottom>
      <diagonal/>
    </border>
    <border>
      <left/>
      <right style="medium">
        <color theme="9" tint="-0.24994659260841701"/>
      </right>
      <top style="thin">
        <color theme="9" tint="-0.249977111117893"/>
      </top>
      <bottom style="medium">
        <color theme="9" tint="-0.249977111117893"/>
      </bottom>
      <diagonal/>
    </border>
    <border>
      <left style="medium">
        <color theme="9" tint="-0.24994659260841701"/>
      </left>
      <right style="thin">
        <color theme="9" tint="-0.249977111117893"/>
      </right>
      <top style="medium">
        <color theme="9" tint="-0.24994659260841701"/>
      </top>
      <bottom style="medium">
        <color theme="9" tint="-0.249977111117893"/>
      </bottom>
      <diagonal/>
    </border>
    <border>
      <left style="thin">
        <color theme="9" tint="-0.249977111117893"/>
      </left>
      <right/>
      <top style="medium">
        <color theme="9" tint="-0.24994659260841701"/>
      </top>
      <bottom style="medium">
        <color theme="9" tint="-0.249977111117893"/>
      </bottom>
      <diagonal/>
    </border>
    <border>
      <left/>
      <right style="medium">
        <color theme="9" tint="-0.249977111117893"/>
      </right>
      <top style="medium">
        <color theme="9" tint="-0.24994659260841701"/>
      </top>
      <bottom style="medium">
        <color theme="9" tint="-0.249977111117893"/>
      </bottom>
      <diagonal/>
    </border>
    <border>
      <left style="thin">
        <color theme="9" tint="-0.249977111117893"/>
      </left>
      <right style="thin">
        <color theme="9" tint="-0.249977111117893"/>
      </right>
      <top style="medium">
        <color theme="9" tint="-0.249977111117893"/>
      </top>
      <bottom style="medium">
        <color theme="9" tint="-0.249977111117893"/>
      </bottom>
      <diagonal/>
    </border>
    <border>
      <left style="thin">
        <color theme="9" tint="-0.249977111117893"/>
      </left>
      <right/>
      <top style="dotted">
        <color theme="9" tint="-0.249977111117893"/>
      </top>
      <bottom style="thin">
        <color theme="9" tint="-0.249977111117893"/>
      </bottom>
      <diagonal/>
    </border>
    <border>
      <left/>
      <right/>
      <top style="dotted">
        <color theme="9" tint="-0.249977111117893"/>
      </top>
      <bottom style="thin">
        <color theme="9" tint="-0.249977111117893"/>
      </bottom>
      <diagonal/>
    </border>
    <border>
      <left/>
      <right style="medium">
        <color theme="9" tint="-0.249977111117893"/>
      </right>
      <top style="dotted">
        <color theme="9" tint="-0.249977111117893"/>
      </top>
      <bottom style="thin">
        <color theme="9" tint="-0.249977111117893"/>
      </bottom>
      <diagonal/>
    </border>
    <border>
      <left style="medium">
        <color theme="9" tint="-0.249977111117893"/>
      </left>
      <right style="medium">
        <color theme="9" tint="-0.249977111117893"/>
      </right>
      <top style="thin">
        <color theme="9" tint="-0.24994659260841701"/>
      </top>
      <bottom/>
      <diagonal/>
    </border>
    <border>
      <left style="medium">
        <color theme="9" tint="-0.249977111117893"/>
      </left>
      <right style="medium">
        <color theme="9" tint="-0.249977111117893"/>
      </right>
      <top/>
      <bottom style="medium">
        <color theme="9" tint="-0.249977111117893"/>
      </bottom>
      <diagonal/>
    </border>
    <border>
      <left style="thin">
        <color theme="9" tint="-0.24994659260841701"/>
      </left>
      <right/>
      <top style="thick">
        <color theme="9" tint="-0.24994659260841701"/>
      </top>
      <bottom/>
      <diagonal/>
    </border>
    <border>
      <left style="medium">
        <color theme="9" tint="-0.24994659260841701"/>
      </left>
      <right/>
      <top style="thin">
        <color theme="9" tint="-0.24994659260841701"/>
      </top>
      <bottom style="thin">
        <color theme="9" tint="-0.24994659260841701"/>
      </bottom>
      <diagonal/>
    </border>
    <border>
      <left style="thin">
        <color theme="9" tint="-0.249977111117893"/>
      </left>
      <right style="thin">
        <color theme="9" tint="-0.249977111117893"/>
      </right>
      <top style="medium">
        <color theme="9" tint="-0.249977111117893"/>
      </top>
      <bottom/>
      <diagonal/>
    </border>
    <border>
      <left/>
      <right style="medium">
        <color theme="9" tint="-0.249977111117893"/>
      </right>
      <top/>
      <bottom style="dotted">
        <color theme="9" tint="-0.249977111117893"/>
      </bottom>
      <diagonal/>
    </border>
    <border>
      <left/>
      <right/>
      <top style="dotted">
        <color theme="9" tint="-0.249977111117893"/>
      </top>
      <bottom style="medium">
        <color theme="9" tint="-0.249977111117893"/>
      </bottom>
      <diagonal/>
    </border>
    <border>
      <left/>
      <right style="medium">
        <color theme="9" tint="-0.249977111117893"/>
      </right>
      <top style="dotted">
        <color theme="9" tint="-0.249977111117893"/>
      </top>
      <bottom style="medium">
        <color theme="9" tint="-0.249977111117893"/>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alignment vertical="center"/>
      <protection hidden="1"/>
    </xf>
  </cellStyleXfs>
  <cellXfs count="1512">
    <xf numFmtId="0" fontId="0" fillId="0" borderId="0" xfId="0">
      <alignment vertical="center"/>
    </xf>
    <xf numFmtId="0" fontId="4" fillId="0" borderId="0" xfId="3" applyFont="1">
      <alignment vertical="center"/>
      <protection hidden="1"/>
    </xf>
    <xf numFmtId="0" fontId="6" fillId="0" borderId="0" xfId="0" applyFont="1" applyProtection="1">
      <alignment vertical="center"/>
      <protection hidden="1"/>
    </xf>
    <xf numFmtId="38" fontId="3" fillId="0" borderId="0" xfId="1" applyFont="1" applyAlignment="1">
      <alignment vertical="center"/>
    </xf>
    <xf numFmtId="0" fontId="8" fillId="0" borderId="0" xfId="0" applyFont="1">
      <alignment vertical="center"/>
    </xf>
    <xf numFmtId="0" fontId="3" fillId="0" borderId="0" xfId="0" applyFont="1">
      <alignment vertical="center"/>
    </xf>
    <xf numFmtId="0" fontId="11" fillId="0" borderId="0" xfId="0" applyFont="1" applyProtection="1">
      <alignment vertical="center"/>
      <protection hidden="1"/>
    </xf>
    <xf numFmtId="0" fontId="12" fillId="0" borderId="17" xfId="0" applyFont="1" applyBorder="1" applyAlignment="1" applyProtection="1">
      <alignment horizontal="right" vertical="top"/>
      <protection hidden="1"/>
    </xf>
    <xf numFmtId="0" fontId="16" fillId="0" borderId="0" xfId="0" applyFont="1" applyProtection="1">
      <alignment vertical="center"/>
      <protection hidden="1"/>
    </xf>
    <xf numFmtId="0" fontId="10" fillId="0" borderId="0" xfId="0" applyFont="1" applyProtection="1">
      <alignment vertical="center"/>
      <protection hidden="1"/>
    </xf>
    <xf numFmtId="0" fontId="26" fillId="0" borderId="0" xfId="0" applyFont="1">
      <alignment vertical="center"/>
    </xf>
    <xf numFmtId="0" fontId="27" fillId="0" borderId="0" xfId="3" applyFont="1">
      <alignment vertical="center"/>
      <protection hidden="1"/>
    </xf>
    <xf numFmtId="0" fontId="28" fillId="0" borderId="0" xfId="0" applyFont="1" applyAlignment="1" applyProtection="1">
      <alignment horizontal="distributed" vertical="center" justifyLastLine="1"/>
      <protection hidden="1"/>
    </xf>
    <xf numFmtId="0" fontId="30" fillId="0" borderId="0" xfId="0" applyFont="1" applyAlignment="1">
      <alignment horizontal="distributed" vertical="center" justifyLastLine="1"/>
    </xf>
    <xf numFmtId="0" fontId="32" fillId="0" borderId="0" xfId="0" applyFont="1">
      <alignment vertical="center"/>
    </xf>
    <xf numFmtId="0" fontId="35" fillId="0" borderId="0" xfId="0" applyFont="1" applyProtection="1">
      <alignment vertical="center"/>
      <protection hidden="1"/>
    </xf>
    <xf numFmtId="0" fontId="36" fillId="0" borderId="0" xfId="0" applyFont="1" applyAlignment="1">
      <alignment horizontal="left" vertical="center"/>
    </xf>
    <xf numFmtId="0" fontId="46" fillId="0" borderId="0" xfId="0" applyFont="1" applyAlignment="1" applyProtection="1">
      <alignment horizontal="left" vertical="center"/>
      <protection hidden="1"/>
    </xf>
    <xf numFmtId="0" fontId="40" fillId="0" borderId="0" xfId="0" applyFont="1" applyAlignment="1">
      <alignment horizontal="distributed" vertical="center"/>
    </xf>
    <xf numFmtId="0" fontId="40" fillId="0" borderId="0" xfId="0" applyFont="1">
      <alignment vertical="center"/>
    </xf>
    <xf numFmtId="0" fontId="37" fillId="0" borderId="164" xfId="0" applyFont="1" applyBorder="1" applyAlignment="1">
      <alignment horizontal="center" vertical="center"/>
    </xf>
    <xf numFmtId="0" fontId="47" fillId="0" borderId="165" xfId="0" applyFont="1" applyBorder="1" applyAlignment="1">
      <alignment horizontal="right"/>
    </xf>
    <xf numFmtId="0" fontId="37" fillId="0" borderId="145" xfId="0" applyFont="1" applyBorder="1">
      <alignment vertical="center"/>
    </xf>
    <xf numFmtId="0" fontId="47" fillId="0" borderId="164" xfId="0" applyFont="1" applyBorder="1" applyAlignment="1">
      <alignment horizontal="right"/>
    </xf>
    <xf numFmtId="0" fontId="37" fillId="0" borderId="144" xfId="0" applyFont="1" applyBorder="1">
      <alignment vertical="center"/>
    </xf>
    <xf numFmtId="0" fontId="26" fillId="0" borderId="41" xfId="0" applyFont="1" applyBorder="1" applyAlignment="1">
      <alignment horizontal="center" vertical="center"/>
    </xf>
    <xf numFmtId="0" fontId="26" fillId="0" borderId="0" xfId="0" applyFont="1" applyAlignment="1">
      <alignment horizontal="center" vertical="center"/>
    </xf>
    <xf numFmtId="0" fontId="26" fillId="0" borderId="39" xfId="0" applyFont="1" applyBorder="1">
      <alignment vertical="center"/>
    </xf>
    <xf numFmtId="0" fontId="26" fillId="0" borderId="28" xfId="0" applyFont="1" applyBorder="1">
      <alignment vertical="center"/>
    </xf>
    <xf numFmtId="0" fontId="26" fillId="0" borderId="29" xfId="0" applyFont="1" applyBorder="1">
      <alignment vertical="center"/>
    </xf>
    <xf numFmtId="0" fontId="38" fillId="0" borderId="0" xfId="0" applyFont="1" applyAlignment="1" applyProtection="1">
      <alignment horizontal="center" vertical="center"/>
      <protection hidden="1"/>
    </xf>
    <xf numFmtId="0" fontId="26" fillId="0" borderId="0" xfId="0" applyFont="1" applyAlignment="1">
      <alignment vertical="top"/>
    </xf>
    <xf numFmtId="0" fontId="48" fillId="0" borderId="0" xfId="0" applyFont="1" applyAlignment="1" applyProtection="1">
      <alignment horizontal="center" vertical="top"/>
      <protection hidden="1"/>
    </xf>
    <xf numFmtId="0" fontId="38" fillId="0" borderId="0" xfId="0" applyFont="1" applyAlignment="1" applyProtection="1">
      <alignment horizontal="center" vertical="top"/>
      <protection hidden="1"/>
    </xf>
    <xf numFmtId="0" fontId="48" fillId="0" borderId="0" xfId="0" applyFont="1" applyProtection="1">
      <alignment vertical="center"/>
      <protection hidden="1"/>
    </xf>
    <xf numFmtId="0" fontId="38" fillId="0" borderId="0" xfId="0" applyFont="1" applyProtection="1">
      <alignment vertical="center"/>
      <protection hidden="1"/>
    </xf>
    <xf numFmtId="0" fontId="26" fillId="0" borderId="0" xfId="0" applyFont="1" applyAlignment="1">
      <alignment vertical="top" wrapText="1"/>
    </xf>
    <xf numFmtId="0" fontId="26" fillId="0" borderId="0" xfId="0" applyFont="1" applyAlignment="1">
      <alignment horizontal="distributed" vertical="center"/>
    </xf>
    <xf numFmtId="0" fontId="25" fillId="0" borderId="42" xfId="0" applyFont="1" applyBorder="1" applyAlignment="1">
      <alignment horizontal="center" vertical="center"/>
    </xf>
    <xf numFmtId="0" fontId="25" fillId="0" borderId="40" xfId="0" applyFont="1" applyBorder="1" applyAlignment="1">
      <alignment horizontal="center" vertical="center"/>
    </xf>
    <xf numFmtId="0" fontId="25" fillId="0" borderId="40" xfId="0" applyFont="1" applyBorder="1">
      <alignment vertical="center"/>
    </xf>
    <xf numFmtId="0" fontId="25" fillId="0" borderId="42" xfId="0" applyFont="1" applyBorder="1">
      <alignment vertical="center"/>
    </xf>
    <xf numFmtId="0" fontId="38" fillId="0" borderId="0" xfId="0" applyFont="1">
      <alignment vertical="center"/>
    </xf>
    <xf numFmtId="0" fontId="56" fillId="0" borderId="0" xfId="0" applyFont="1">
      <alignment vertical="center"/>
    </xf>
    <xf numFmtId="0" fontId="19" fillId="0" borderId="0" xfId="0" applyFont="1" applyProtection="1">
      <alignment vertical="center"/>
      <protection hidden="1"/>
    </xf>
    <xf numFmtId="0" fontId="56" fillId="0" borderId="0" xfId="0" applyFont="1" applyAlignment="1">
      <alignment horizontal="center" vertical="distributed" textRotation="255" justifyLastLine="1"/>
    </xf>
    <xf numFmtId="0" fontId="56" fillId="0" borderId="1" xfId="0" applyFont="1" applyBorder="1">
      <alignment vertical="center"/>
    </xf>
    <xf numFmtId="177" fontId="56" fillId="0" borderId="1" xfId="0" applyNumberFormat="1" applyFont="1" applyBorder="1">
      <alignment vertical="center"/>
    </xf>
    <xf numFmtId="0" fontId="17" fillId="0" borderId="60" xfId="0" applyFont="1" applyBorder="1" applyProtection="1">
      <alignment vertical="center"/>
      <protection hidden="1"/>
    </xf>
    <xf numFmtId="0" fontId="62" fillId="0" borderId="0" xfId="0" applyFont="1" applyAlignment="1">
      <alignment horizontal="right" vertical="center"/>
    </xf>
    <xf numFmtId="0" fontId="19" fillId="0" borderId="0" xfId="0" applyFont="1" applyAlignment="1">
      <alignment horizontal="left" vertical="center"/>
    </xf>
    <xf numFmtId="0" fontId="21" fillId="0" borderId="69" xfId="0" applyFont="1" applyBorder="1">
      <alignment vertical="center"/>
    </xf>
    <xf numFmtId="0" fontId="17" fillId="0" borderId="53" xfId="0" applyFont="1" applyBorder="1">
      <alignment vertical="center"/>
    </xf>
    <xf numFmtId="0" fontId="17" fillId="0" borderId="105" xfId="0" applyFont="1" applyBorder="1">
      <alignment vertical="center"/>
    </xf>
    <xf numFmtId="0" fontId="17" fillId="0" borderId="98" xfId="0" applyFont="1" applyBorder="1" applyAlignment="1">
      <alignment horizontal="center" vertical="center"/>
    </xf>
    <xf numFmtId="0" fontId="17" fillId="0" borderId="72" xfId="0" applyFont="1" applyBorder="1" applyAlignment="1">
      <alignment horizontal="center" vertical="center"/>
    </xf>
    <xf numFmtId="0" fontId="17" fillId="0" borderId="115" xfId="0" applyFont="1" applyBorder="1" applyAlignment="1">
      <alignment horizontal="center" vertical="center"/>
    </xf>
    <xf numFmtId="0" fontId="20" fillId="0" borderId="0" xfId="0" applyFont="1" applyProtection="1">
      <alignment vertical="center"/>
      <protection hidden="1"/>
    </xf>
    <xf numFmtId="0" fontId="56" fillId="0" borderId="16" xfId="0" applyFont="1" applyBorder="1">
      <alignment vertical="center"/>
    </xf>
    <xf numFmtId="0" fontId="58" fillId="0" borderId="0" xfId="0" applyFont="1" applyAlignment="1">
      <alignment vertical="center" shrinkToFit="1"/>
    </xf>
    <xf numFmtId="0" fontId="21" fillId="0" borderId="207" xfId="0" applyFont="1" applyBorder="1" applyAlignment="1" applyProtection="1">
      <alignment horizontal="center" vertical="center" wrapText="1"/>
      <protection hidden="1"/>
    </xf>
    <xf numFmtId="0" fontId="17" fillId="0" borderId="63" xfId="0" applyFont="1" applyBorder="1" applyProtection="1">
      <alignment vertical="center"/>
      <protection hidden="1"/>
    </xf>
    <xf numFmtId="0" fontId="64" fillId="0" borderId="108" xfId="0" applyFont="1" applyBorder="1">
      <alignment vertical="center"/>
    </xf>
    <xf numFmtId="0" fontId="64" fillId="0" borderId="108" xfId="0" applyFont="1" applyBorder="1" applyAlignment="1">
      <alignment horizontal="center" vertical="center"/>
    </xf>
    <xf numFmtId="0" fontId="64" fillId="0" borderId="61" xfId="0" applyFont="1" applyBorder="1">
      <alignment vertical="center"/>
    </xf>
    <xf numFmtId="0" fontId="64" fillId="0" borderId="62" xfId="0" applyFont="1" applyBorder="1" applyAlignment="1">
      <alignment horizontal="center" vertical="center"/>
    </xf>
    <xf numFmtId="0" fontId="45" fillId="0" borderId="0" xfId="0" applyFont="1" applyProtection="1">
      <alignment vertical="center"/>
      <protection hidden="1"/>
    </xf>
    <xf numFmtId="0" fontId="46" fillId="0" borderId="0" xfId="0" applyFont="1" applyProtection="1">
      <alignment vertical="center"/>
      <protection hidden="1"/>
    </xf>
    <xf numFmtId="38" fontId="71" fillId="0" borderId="53" xfId="1" applyFont="1" applyFill="1" applyBorder="1" applyAlignment="1" applyProtection="1">
      <alignment horizontal="right" vertical="center"/>
      <protection hidden="1"/>
    </xf>
    <xf numFmtId="0" fontId="71" fillId="0" borderId="53" xfId="0" applyFont="1" applyBorder="1" applyAlignment="1" applyProtection="1">
      <alignment horizontal="right" vertical="center"/>
      <protection hidden="1"/>
    </xf>
    <xf numFmtId="38" fontId="41" fillId="0" borderId="69" xfId="1" applyFont="1" applyFill="1" applyBorder="1" applyAlignment="1" applyProtection="1">
      <alignment horizontal="right" vertical="center"/>
      <protection hidden="1"/>
    </xf>
    <xf numFmtId="0" fontId="37" fillId="0" borderId="0" xfId="0" applyFont="1" applyProtection="1">
      <alignment vertical="center"/>
      <protection hidden="1"/>
    </xf>
    <xf numFmtId="0" fontId="42" fillId="0" borderId="0" xfId="0" applyFont="1" applyProtection="1">
      <alignment vertical="center"/>
      <protection hidden="1"/>
    </xf>
    <xf numFmtId="0" fontId="74" fillId="0" borderId="0" xfId="0" applyFont="1" applyProtection="1">
      <alignment vertical="center"/>
      <protection hidden="1"/>
    </xf>
    <xf numFmtId="0" fontId="32" fillId="0" borderId="68" xfId="0" applyFont="1" applyBorder="1" applyAlignment="1" applyProtection="1">
      <alignment horizontal="center" vertical="center"/>
      <protection hidden="1"/>
    </xf>
    <xf numFmtId="0" fontId="26" fillId="0" borderId="0" xfId="0" applyFont="1" applyAlignment="1">
      <alignment vertical="center" wrapText="1"/>
    </xf>
    <xf numFmtId="0" fontId="16" fillId="0" borderId="0" xfId="0" applyFont="1" applyAlignment="1" applyProtection="1">
      <alignment horizontal="left" vertical="center"/>
      <protection hidden="1"/>
    </xf>
    <xf numFmtId="0" fontId="72" fillId="0" borderId="0" xfId="0" applyFont="1" applyProtection="1">
      <alignment vertical="center"/>
      <protection hidden="1"/>
    </xf>
    <xf numFmtId="9" fontId="16" fillId="0" borderId="0" xfId="2" applyFont="1" applyAlignment="1" applyProtection="1">
      <alignment vertical="center"/>
      <protection hidden="1"/>
    </xf>
    <xf numFmtId="0" fontId="79" fillId="0" borderId="0" xfId="0" applyFont="1" applyProtection="1">
      <alignment vertical="center"/>
      <protection hidden="1"/>
    </xf>
    <xf numFmtId="0" fontId="32" fillId="0" borderId="0" xfId="0" applyFont="1" applyAlignment="1" applyProtection="1">
      <alignment horizontal="center" vertical="center" textRotation="255"/>
      <protection hidden="1"/>
    </xf>
    <xf numFmtId="0" fontId="39" fillId="0" borderId="170" xfId="0" applyFont="1" applyBorder="1" applyAlignment="1" applyProtection="1">
      <alignment horizontal="distributed" vertical="center" indent="3"/>
      <protection hidden="1"/>
    </xf>
    <xf numFmtId="0" fontId="71" fillId="0" borderId="0" xfId="0" applyFont="1" applyAlignment="1" applyProtection="1">
      <alignment horizontal="center" vertical="center" shrinkToFit="1"/>
      <protection hidden="1"/>
    </xf>
    <xf numFmtId="0" fontId="71" fillId="0" borderId="175" xfId="0" applyFont="1" applyBorder="1" applyAlignment="1" applyProtection="1">
      <alignment horizontal="right" vertical="center"/>
      <protection hidden="1"/>
    </xf>
    <xf numFmtId="0" fontId="32" fillId="0" borderId="85" xfId="0" applyFont="1" applyBorder="1" applyAlignment="1" applyProtection="1">
      <alignment horizontal="distributed" vertical="center" wrapText="1" indent="2"/>
      <protection hidden="1"/>
    </xf>
    <xf numFmtId="0" fontId="16" fillId="0" borderId="69" xfId="0" applyFont="1" applyBorder="1" applyProtection="1">
      <alignment vertical="center"/>
      <protection hidden="1"/>
    </xf>
    <xf numFmtId="0" fontId="16" fillId="0" borderId="53" xfId="0" applyFont="1" applyBorder="1" applyProtection="1">
      <alignment vertical="center"/>
      <protection hidden="1"/>
    </xf>
    <xf numFmtId="38" fontId="41" fillId="0" borderId="53" xfId="1" applyFont="1" applyFill="1" applyBorder="1" applyAlignment="1" applyProtection="1">
      <alignment horizontal="right" vertical="center"/>
      <protection hidden="1"/>
    </xf>
    <xf numFmtId="0" fontId="41" fillId="0" borderId="76" xfId="0" applyFont="1" applyBorder="1" applyAlignment="1" applyProtection="1">
      <alignment horizontal="right" vertical="center"/>
      <protection hidden="1"/>
    </xf>
    <xf numFmtId="0" fontId="32" fillId="0" borderId="66" xfId="0" applyFont="1" applyBorder="1" applyAlignment="1" applyProtection="1">
      <alignment horizontal="distributed" vertical="center" indent="1" shrinkToFit="1"/>
      <protection hidden="1"/>
    </xf>
    <xf numFmtId="0" fontId="32" fillId="0" borderId="133" xfId="0" applyFont="1" applyBorder="1" applyAlignment="1" applyProtection="1">
      <alignment horizontal="distributed" vertical="center" indent="1" shrinkToFit="1"/>
      <protection hidden="1"/>
    </xf>
    <xf numFmtId="0" fontId="32" fillId="0" borderId="85" xfId="0" applyFont="1" applyBorder="1" applyAlignment="1" applyProtection="1">
      <alignment horizontal="distributed" vertical="center" indent="2"/>
      <protection hidden="1"/>
    </xf>
    <xf numFmtId="0" fontId="38" fillId="0" borderId="139" xfId="0" applyFont="1" applyBorder="1" applyAlignment="1" applyProtection="1">
      <alignment horizontal="distributed" vertical="center" wrapText="1" indent="2" shrinkToFit="1"/>
      <protection hidden="1"/>
    </xf>
    <xf numFmtId="0" fontId="32" fillId="0" borderId="114" xfId="0" applyFont="1" applyBorder="1" applyAlignment="1" applyProtection="1">
      <alignment horizontal="center" vertical="center"/>
      <protection hidden="1"/>
    </xf>
    <xf numFmtId="0" fontId="32" fillId="0" borderId="174" xfId="0" applyFont="1" applyBorder="1" applyAlignment="1" applyProtection="1">
      <alignment horizontal="center" vertical="center"/>
      <protection hidden="1"/>
    </xf>
    <xf numFmtId="0" fontId="32" fillId="0" borderId="140" xfId="0" applyFont="1" applyBorder="1" applyAlignment="1" applyProtection="1">
      <alignment horizontal="distributed" vertical="center" indent="2"/>
      <protection hidden="1"/>
    </xf>
    <xf numFmtId="0" fontId="32" fillId="0" borderId="137" xfId="0" applyFont="1" applyBorder="1" applyAlignment="1" applyProtection="1">
      <alignment horizontal="distributed" vertical="center"/>
      <protection hidden="1"/>
    </xf>
    <xf numFmtId="0" fontId="32" fillId="0" borderId="139" xfId="0" applyFont="1" applyBorder="1" applyAlignment="1" applyProtection="1">
      <alignment horizontal="distributed" vertical="center"/>
      <protection hidden="1"/>
    </xf>
    <xf numFmtId="0" fontId="32" fillId="0" borderId="141" xfId="0" applyFont="1" applyBorder="1" applyAlignment="1" applyProtection="1">
      <alignment horizontal="center" vertical="center"/>
      <protection hidden="1"/>
    </xf>
    <xf numFmtId="0" fontId="39" fillId="0" borderId="60" xfId="0" applyFont="1" applyBorder="1" applyAlignment="1" applyProtection="1">
      <alignment horizontal="distributed" vertical="center" indent="1" shrinkToFit="1"/>
      <protection hidden="1"/>
    </xf>
    <xf numFmtId="0" fontId="39" fillId="0" borderId="134" xfId="0" applyFont="1" applyBorder="1" applyAlignment="1" applyProtection="1">
      <alignment horizontal="distributed" vertical="center" indent="1" shrinkToFit="1"/>
      <protection hidden="1"/>
    </xf>
    <xf numFmtId="0" fontId="32" fillId="0" borderId="90"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26" fillId="0" borderId="4" xfId="0" applyFont="1" applyBorder="1">
      <alignment vertical="center"/>
    </xf>
    <xf numFmtId="0" fontId="26" fillId="0" borderId="5" xfId="0" applyFont="1" applyBorder="1">
      <alignment vertical="center"/>
    </xf>
    <xf numFmtId="0" fontId="26" fillId="0" borderId="8" xfId="0" applyFont="1" applyBorder="1">
      <alignment vertical="center"/>
    </xf>
    <xf numFmtId="0" fontId="26" fillId="0" borderId="163" xfId="0" applyFont="1" applyBorder="1">
      <alignment vertical="center"/>
    </xf>
    <xf numFmtId="0" fontId="26" fillId="0" borderId="210" xfId="0" applyFont="1" applyBorder="1">
      <alignment vertical="center"/>
    </xf>
    <xf numFmtId="0" fontId="26" fillId="0" borderId="19" xfId="0" applyFont="1" applyBorder="1">
      <alignment vertical="center"/>
    </xf>
    <xf numFmtId="0" fontId="26" fillId="0" borderId="20" xfId="0" applyFont="1" applyBorder="1">
      <alignment vertical="center"/>
    </xf>
    <xf numFmtId="0" fontId="26" fillId="0" borderId="21" xfId="0" applyFont="1" applyBorder="1">
      <alignment vertical="center"/>
    </xf>
    <xf numFmtId="0" fontId="82" fillId="0" borderId="0" xfId="0" quotePrefix="1" applyFont="1">
      <alignment vertical="center"/>
    </xf>
    <xf numFmtId="0" fontId="82" fillId="0" borderId="0" xfId="0" applyFont="1">
      <alignment vertical="center"/>
    </xf>
    <xf numFmtId="0" fontId="0" fillId="0" borderId="0" xfId="0" applyAlignment="1">
      <alignment horizontal="right" vertical="center"/>
    </xf>
    <xf numFmtId="0" fontId="87" fillId="0" borderId="100" xfId="0" applyFont="1" applyBorder="1" applyAlignment="1" applyProtection="1">
      <alignment horizontal="left" vertical="top"/>
      <protection hidden="1"/>
    </xf>
    <xf numFmtId="0" fontId="88" fillId="0" borderId="57" xfId="0" applyFont="1" applyBorder="1">
      <alignment vertical="center"/>
    </xf>
    <xf numFmtId="0" fontId="88" fillId="0" borderId="127" xfId="0" applyFont="1" applyBorder="1">
      <alignment vertical="center"/>
    </xf>
    <xf numFmtId="0" fontId="88" fillId="0" borderId="28" xfId="0" applyFont="1" applyBorder="1" applyAlignment="1">
      <alignment horizontal="center" vertical="center"/>
    </xf>
    <xf numFmtId="0" fontId="88" fillId="0" borderId="28" xfId="0" applyFont="1" applyBorder="1">
      <alignment vertical="center"/>
    </xf>
    <xf numFmtId="0" fontId="88" fillId="0" borderId="29" xfId="0" applyFont="1" applyBorder="1">
      <alignment vertical="center"/>
    </xf>
    <xf numFmtId="0" fontId="88" fillId="0" borderId="25" xfId="0" applyFont="1" applyBorder="1" applyAlignment="1">
      <alignment horizontal="center" vertical="center"/>
    </xf>
    <xf numFmtId="0" fontId="88" fillId="0" borderId="25" xfId="0" applyFont="1" applyBorder="1">
      <alignment vertical="center"/>
    </xf>
    <xf numFmtId="0" fontId="88" fillId="0" borderId="26" xfId="0" applyFont="1" applyBorder="1">
      <alignment vertical="center"/>
    </xf>
    <xf numFmtId="0" fontId="85" fillId="0" borderId="28" xfId="0" applyFont="1" applyBorder="1" applyAlignment="1">
      <alignment horizontal="center" vertical="center"/>
    </xf>
    <xf numFmtId="0" fontId="85" fillId="0" borderId="28" xfId="0" applyFont="1" applyBorder="1">
      <alignment vertical="center"/>
    </xf>
    <xf numFmtId="0" fontId="85" fillId="0" borderId="29" xfId="0" applyFont="1" applyBorder="1">
      <alignment vertical="center"/>
    </xf>
    <xf numFmtId="0" fontId="86" fillId="0" borderId="25" xfId="0" applyFont="1" applyBorder="1">
      <alignment vertical="center"/>
    </xf>
    <xf numFmtId="0" fontId="86" fillId="0" borderId="26" xfId="0" applyFont="1" applyBorder="1">
      <alignment vertical="center"/>
    </xf>
    <xf numFmtId="0" fontId="84" fillId="0" borderId="115" xfId="0" applyFont="1" applyBorder="1" applyAlignment="1" applyProtection="1">
      <alignment horizontal="center" vertical="top"/>
      <protection hidden="1"/>
    </xf>
    <xf numFmtId="0" fontId="26" fillId="4" borderId="2" xfId="0" applyFont="1" applyFill="1" applyBorder="1">
      <alignment vertical="center"/>
    </xf>
    <xf numFmtId="0" fontId="26" fillId="4" borderId="22" xfId="0" applyFont="1" applyFill="1" applyBorder="1">
      <alignment vertical="center"/>
    </xf>
    <xf numFmtId="0" fontId="26" fillId="4" borderId="3" xfId="0" applyFont="1" applyFill="1" applyBorder="1">
      <alignment vertical="center"/>
    </xf>
    <xf numFmtId="0" fontId="84" fillId="0" borderId="58" xfId="0" applyFont="1" applyBorder="1" applyAlignment="1" applyProtection="1">
      <alignment horizontal="right" vertical="top"/>
      <protection hidden="1"/>
    </xf>
    <xf numFmtId="0" fontId="105" fillId="0" borderId="0" xfId="0" applyFont="1">
      <alignment vertical="center"/>
    </xf>
    <xf numFmtId="177" fontId="92" fillId="0" borderId="176" xfId="1" applyNumberFormat="1" applyFont="1" applyFill="1" applyBorder="1" applyAlignment="1" applyProtection="1">
      <alignment horizontal="right" vertical="center" shrinkToFit="1"/>
      <protection locked="0"/>
    </xf>
    <xf numFmtId="177" fontId="92" fillId="0" borderId="177" xfId="1" applyNumberFormat="1" applyFont="1" applyFill="1" applyBorder="1" applyAlignment="1" applyProtection="1">
      <alignment horizontal="right" vertical="center" shrinkToFit="1"/>
      <protection locked="0"/>
    </xf>
    <xf numFmtId="176" fontId="92" fillId="0" borderId="178" xfId="1" applyNumberFormat="1" applyFont="1" applyFill="1" applyBorder="1" applyAlignment="1" applyProtection="1">
      <alignment horizontal="right" vertical="center" shrinkToFit="1"/>
      <protection hidden="1"/>
    </xf>
    <xf numFmtId="177" fontId="92" fillId="0" borderId="179" xfId="1" applyNumberFormat="1" applyFont="1" applyFill="1" applyBorder="1" applyAlignment="1" applyProtection="1">
      <alignment horizontal="right" vertical="center" shrinkToFit="1"/>
      <protection locked="0"/>
    </xf>
    <xf numFmtId="0" fontId="38" fillId="0" borderId="133" xfId="0" applyFont="1" applyBorder="1" applyAlignment="1" applyProtection="1">
      <alignment horizontal="distributed" vertical="center" wrapText="1" indent="1" shrinkToFit="1"/>
      <protection hidden="1"/>
    </xf>
    <xf numFmtId="0" fontId="41" fillId="0" borderId="0" xfId="0" applyFont="1" applyAlignment="1" applyProtection="1">
      <alignment vertical="top"/>
      <protection hidden="1"/>
    </xf>
    <xf numFmtId="176" fontId="26" fillId="0" borderId="85" xfId="0" applyNumberFormat="1" applyFont="1" applyBorder="1" applyAlignment="1" applyProtection="1">
      <alignment horizontal="distributed" vertical="center" indent="1"/>
      <protection locked="0" hidden="1"/>
    </xf>
    <xf numFmtId="176" fontId="92" fillId="4" borderId="176" xfId="1" applyNumberFormat="1" applyFont="1" applyFill="1" applyBorder="1" applyAlignment="1" applyProtection="1">
      <alignment horizontal="right" vertical="center" shrinkToFit="1"/>
      <protection hidden="1"/>
    </xf>
    <xf numFmtId="176" fontId="92" fillId="4" borderId="178" xfId="1" applyNumberFormat="1" applyFont="1" applyFill="1" applyBorder="1" applyAlignment="1" applyProtection="1">
      <alignment horizontal="right" vertical="center" shrinkToFit="1"/>
      <protection hidden="1"/>
    </xf>
    <xf numFmtId="176" fontId="92" fillId="4" borderId="180" xfId="1" applyNumberFormat="1" applyFont="1" applyFill="1" applyBorder="1" applyAlignment="1" applyProtection="1">
      <alignment horizontal="right" vertical="center" shrinkToFit="1"/>
      <protection hidden="1"/>
    </xf>
    <xf numFmtId="176" fontId="26" fillId="0" borderId="66" xfId="0" applyNumberFormat="1" applyFont="1" applyBorder="1" applyAlignment="1" applyProtection="1">
      <alignment horizontal="distributed" vertical="center" indent="1" shrinkToFit="1"/>
      <protection locked="0" hidden="1"/>
    </xf>
    <xf numFmtId="176" fontId="26" fillId="0" borderId="133" xfId="0" applyNumberFormat="1" applyFont="1" applyBorder="1" applyAlignment="1" applyProtection="1">
      <alignment horizontal="distributed" vertical="center" indent="1" shrinkToFit="1"/>
      <protection locked="0" hidden="1"/>
    </xf>
    <xf numFmtId="0" fontId="33" fillId="0" borderId="49" xfId="0" applyFont="1" applyBorder="1" applyAlignment="1" applyProtection="1">
      <alignment horizontal="center" vertical="center"/>
      <protection locked="0"/>
    </xf>
    <xf numFmtId="0" fontId="33" fillId="0" borderId="50" xfId="0" applyFont="1" applyBorder="1" applyAlignment="1" applyProtection="1">
      <alignment horizontal="center" vertical="center"/>
      <protection locked="0"/>
    </xf>
    <xf numFmtId="0" fontId="105" fillId="0" borderId="0" xfId="0" applyFont="1" applyProtection="1">
      <alignment vertical="center"/>
      <protection locked="0"/>
    </xf>
    <xf numFmtId="0" fontId="105" fillId="0" borderId="0" xfId="0" applyFont="1" applyAlignment="1" applyProtection="1">
      <alignment vertical="top"/>
      <protection locked="0"/>
    </xf>
    <xf numFmtId="0" fontId="39" fillId="0" borderId="0" xfId="0" applyFont="1" applyAlignment="1">
      <alignment horizontal="center" vertical="center" textRotation="255"/>
    </xf>
    <xf numFmtId="176" fontId="85" fillId="0" borderId="71" xfId="0" applyNumberFormat="1" applyFont="1" applyBorder="1" applyAlignment="1" applyProtection="1">
      <alignment horizontal="right"/>
      <protection locked="0" hidden="1"/>
    </xf>
    <xf numFmtId="176" fontId="85" fillId="0" borderId="39" xfId="0" applyNumberFormat="1" applyFont="1" applyBorder="1" applyAlignment="1" applyProtection="1">
      <alignment horizontal="right"/>
      <protection locked="0" hidden="1"/>
    </xf>
    <xf numFmtId="38" fontId="103" fillId="0" borderId="0" xfId="0" applyNumberFormat="1" applyFont="1" applyAlignment="1">
      <alignment horizontal="left" vertical="center"/>
    </xf>
    <xf numFmtId="0" fontId="21" fillId="0" borderId="38" xfId="0" applyFont="1" applyBorder="1" applyAlignment="1" applyProtection="1">
      <alignment horizontal="distributed" vertical="center" wrapText="1"/>
      <protection hidden="1"/>
    </xf>
    <xf numFmtId="0" fontId="61" fillId="0" borderId="59" xfId="0" applyFont="1" applyBorder="1" applyAlignment="1" applyProtection="1">
      <alignment horizontal="center" vertical="center"/>
      <protection hidden="1"/>
    </xf>
    <xf numFmtId="0" fontId="21" fillId="0" borderId="0" xfId="0" applyFont="1" applyAlignment="1" applyProtection="1">
      <alignment horizontal="left" vertical="center" wrapText="1"/>
      <protection hidden="1"/>
    </xf>
    <xf numFmtId="0" fontId="17" fillId="0" borderId="52" xfId="0" applyFont="1" applyBorder="1" applyAlignment="1">
      <alignment horizontal="center" vertical="center"/>
    </xf>
    <xf numFmtId="0" fontId="17" fillId="0" borderId="52" xfId="0" applyFont="1" applyBorder="1">
      <alignment vertical="center"/>
    </xf>
    <xf numFmtId="0" fontId="21" fillId="0" borderId="70" xfId="0" applyFont="1" applyBorder="1" applyAlignment="1" applyProtection="1">
      <alignment horizontal="distributed" vertical="center" justifyLastLine="1"/>
      <protection hidden="1"/>
    </xf>
    <xf numFmtId="0" fontId="22" fillId="0" borderId="0" xfId="0" applyFont="1" applyAlignment="1" applyProtection="1">
      <alignment horizontal="distributed" vertical="center" wrapText="1"/>
      <protection hidden="1"/>
    </xf>
    <xf numFmtId="0" fontId="17" fillId="0" borderId="84" xfId="0" applyFont="1" applyBorder="1" applyAlignment="1">
      <alignment horizontal="center" vertical="center"/>
    </xf>
    <xf numFmtId="0" fontId="108" fillId="0" borderId="0" xfId="0" applyFont="1" applyAlignment="1"/>
    <xf numFmtId="0" fontId="109" fillId="0" borderId="0" xfId="0" applyFont="1" applyAlignment="1">
      <alignment vertical="center" wrapText="1"/>
    </xf>
    <xf numFmtId="38" fontId="3" fillId="0" borderId="0" xfId="1" applyFont="1" applyBorder="1" applyAlignment="1">
      <alignment vertical="center"/>
    </xf>
    <xf numFmtId="177" fontId="56" fillId="0" borderId="0" xfId="0" applyNumberFormat="1" applyFont="1">
      <alignment vertical="center"/>
    </xf>
    <xf numFmtId="0" fontId="17" fillId="0" borderId="60" xfId="0" applyFont="1" applyBorder="1">
      <alignment vertical="center"/>
    </xf>
    <xf numFmtId="0" fontId="17" fillId="0" borderId="61" xfId="0" applyFont="1" applyBorder="1">
      <alignment vertical="center"/>
    </xf>
    <xf numFmtId="0" fontId="17" fillId="0" borderId="95" xfId="0" applyFont="1" applyBorder="1">
      <alignment vertical="center"/>
    </xf>
    <xf numFmtId="0" fontId="21" fillId="0" borderId="72" xfId="0" applyFont="1" applyBorder="1" applyAlignment="1">
      <alignment vertical="center" wrapText="1" justifyLastLine="1"/>
    </xf>
    <xf numFmtId="0" fontId="21" fillId="0" borderId="61" xfId="0" applyFont="1" applyBorder="1" applyAlignment="1">
      <alignment vertical="center" wrapText="1" justifyLastLine="1"/>
    </xf>
    <xf numFmtId="0" fontId="21" fillId="0" borderId="95" xfId="0" applyFont="1" applyBorder="1" applyAlignment="1">
      <alignment vertical="center" wrapText="1" justifyLastLine="1"/>
    </xf>
    <xf numFmtId="0" fontId="85" fillId="4" borderId="72" xfId="0" applyFont="1" applyFill="1" applyBorder="1" applyProtection="1">
      <alignment vertical="center"/>
      <protection hidden="1"/>
    </xf>
    <xf numFmtId="176" fontId="85" fillId="4" borderId="220" xfId="0" applyNumberFormat="1" applyFont="1" applyFill="1" applyBorder="1" applyAlignment="1" applyProtection="1">
      <alignment vertical="center" shrinkToFit="1"/>
      <protection hidden="1"/>
    </xf>
    <xf numFmtId="176" fontId="85" fillId="4" borderId="72" xfId="0" applyNumberFormat="1" applyFont="1" applyFill="1" applyBorder="1" applyProtection="1">
      <alignment vertical="center"/>
      <protection hidden="1"/>
    </xf>
    <xf numFmtId="176" fontId="85" fillId="4" borderId="95" xfId="0" applyNumberFormat="1" applyFont="1" applyFill="1" applyBorder="1" applyProtection="1">
      <alignment vertical="center"/>
      <protection hidden="1"/>
    </xf>
    <xf numFmtId="176" fontId="85" fillId="4" borderId="72" xfId="0" applyNumberFormat="1" applyFont="1" applyFill="1" applyBorder="1" applyAlignment="1" applyProtection="1">
      <alignment vertical="center" shrinkToFit="1"/>
      <protection hidden="1"/>
    </xf>
    <xf numFmtId="176" fontId="85" fillId="4" borderId="61" xfId="0" applyNumberFormat="1" applyFont="1" applyFill="1" applyBorder="1" applyAlignment="1" applyProtection="1">
      <alignment vertical="center" shrinkToFit="1"/>
      <protection hidden="1"/>
    </xf>
    <xf numFmtId="176" fontId="85" fillId="4" borderId="95" xfId="0" applyNumberFormat="1" applyFont="1" applyFill="1" applyBorder="1" applyAlignment="1" applyProtection="1">
      <alignment vertical="center" shrinkToFit="1"/>
      <protection hidden="1"/>
    </xf>
    <xf numFmtId="0" fontId="85" fillId="4" borderId="61" xfId="0" applyFont="1" applyFill="1" applyBorder="1" applyProtection="1">
      <alignment vertical="center"/>
      <protection hidden="1"/>
    </xf>
    <xf numFmtId="0" fontId="85" fillId="4" borderId="62" xfId="0" applyFont="1" applyFill="1" applyBorder="1" applyProtection="1">
      <alignment vertical="center"/>
      <protection hidden="1"/>
    </xf>
    <xf numFmtId="0" fontId="73" fillId="0" borderId="0" xfId="0" applyFont="1" applyAlignment="1"/>
    <xf numFmtId="0" fontId="39" fillId="0" borderId="0" xfId="0" applyFont="1" applyAlignment="1"/>
    <xf numFmtId="0" fontId="39" fillId="0" borderId="0" xfId="0" applyFont="1" applyAlignment="1">
      <alignment horizontal="distributed" vertical="center" indent="2"/>
    </xf>
    <xf numFmtId="0" fontId="39" fillId="0" borderId="0" xfId="0" applyFont="1" applyAlignment="1">
      <alignment horizontal="center" vertical="center"/>
    </xf>
    <xf numFmtId="0" fontId="39" fillId="0" borderId="215" xfId="0" applyFont="1" applyBorder="1" applyAlignment="1">
      <alignment vertical="center" wrapText="1"/>
    </xf>
    <xf numFmtId="0" fontId="39" fillId="0" borderId="0" xfId="0" applyFont="1" applyAlignment="1">
      <alignment vertical="center" wrapText="1"/>
    </xf>
    <xf numFmtId="178" fontId="39" fillId="0" borderId="0" xfId="0" applyNumberFormat="1" applyFont="1" applyAlignment="1">
      <alignment horizontal="right" vertical="center"/>
    </xf>
    <xf numFmtId="0" fontId="39" fillId="0" borderId="0" xfId="0" applyFont="1" applyAlignment="1">
      <alignment horizontal="right" vertical="center"/>
    </xf>
    <xf numFmtId="0" fontId="37" fillId="0" borderId="0" xfId="0" applyFont="1" applyAlignment="1"/>
    <xf numFmtId="0" fontId="39" fillId="0" borderId="0" xfId="0" applyFont="1" applyAlignment="1">
      <alignment horizontal="left" vertical="top"/>
    </xf>
    <xf numFmtId="0" fontId="39" fillId="0" borderId="0" xfId="0" applyFont="1" applyAlignment="1">
      <alignment horizontal="left"/>
    </xf>
    <xf numFmtId="0" fontId="39" fillId="0" borderId="0" xfId="0" applyFont="1" applyAlignment="1">
      <alignment horizontal="right"/>
    </xf>
    <xf numFmtId="178" fontId="39" fillId="0" borderId="0" xfId="0" applyNumberFormat="1" applyFont="1" applyAlignment="1">
      <alignment horizontal="right"/>
    </xf>
    <xf numFmtId="179" fontId="39" fillId="0" borderId="0" xfId="0" applyNumberFormat="1" applyFont="1" applyAlignment="1">
      <alignment horizontal="right"/>
    </xf>
    <xf numFmtId="0" fontId="39" fillId="0" borderId="0" xfId="0" applyFont="1" applyAlignment="1">
      <alignment horizontal="right" shrinkToFit="1"/>
    </xf>
    <xf numFmtId="38" fontId="111" fillId="0" borderId="212" xfId="1" applyFont="1" applyFill="1" applyBorder="1" applyAlignment="1" applyProtection="1">
      <alignment horizontal="distributed" vertical="center" indent="1"/>
      <protection locked="0"/>
    </xf>
    <xf numFmtId="38" fontId="111" fillId="0" borderId="211" xfId="1" applyFont="1" applyFill="1" applyBorder="1" applyAlignment="1" applyProtection="1">
      <alignment horizontal="distributed" vertical="center" indent="1"/>
      <protection locked="0"/>
    </xf>
    <xf numFmtId="38" fontId="39" fillId="0" borderId="0" xfId="0" applyNumberFormat="1" applyFont="1" applyAlignment="1">
      <alignment horizontal="left" vertical="top"/>
    </xf>
    <xf numFmtId="0" fontId="39" fillId="0" borderId="25" xfId="0" applyFont="1" applyBorder="1" applyAlignment="1">
      <alignment horizontal="distributed" vertical="center" wrapText="1" indent="1"/>
    </xf>
    <xf numFmtId="0" fontId="39" fillId="0" borderId="25" xfId="0" applyFont="1" applyBorder="1" applyAlignment="1">
      <alignment horizontal="distributed" indent="1"/>
    </xf>
    <xf numFmtId="0" fontId="39" fillId="0" borderId="25" xfId="0" applyFont="1" applyBorder="1" applyAlignment="1">
      <alignment horizontal="left" vertical="top" indent="1"/>
    </xf>
    <xf numFmtId="38" fontId="111" fillId="0" borderId="0" xfId="1" applyFont="1" applyBorder="1" applyAlignment="1">
      <alignment vertical="center"/>
    </xf>
    <xf numFmtId="38" fontId="71" fillId="0" borderId="33" xfId="1" applyFont="1" applyFill="1" applyBorder="1" applyAlignment="1" applyProtection="1">
      <alignment vertical="top"/>
      <protection hidden="1"/>
    </xf>
    <xf numFmtId="38" fontId="111" fillId="0" borderId="33" xfId="1" applyFont="1" applyBorder="1" applyAlignment="1">
      <alignment horizontal="center" vertical="center"/>
    </xf>
    <xf numFmtId="180" fontId="113" fillId="0" borderId="33" xfId="0" applyNumberFormat="1" applyFont="1" applyBorder="1" applyAlignment="1">
      <alignment horizontal="center" vertical="center"/>
    </xf>
    <xf numFmtId="38" fontId="41" fillId="0" borderId="0" xfId="1" applyFont="1" applyFill="1" applyBorder="1" applyAlignment="1" applyProtection="1">
      <alignment horizontal="distributed" vertical="center"/>
      <protection hidden="1"/>
    </xf>
    <xf numFmtId="38" fontId="112" fillId="0" borderId="0" xfId="1" applyFont="1" applyBorder="1" applyAlignment="1">
      <alignment horizontal="right" vertical="top"/>
    </xf>
    <xf numFmtId="38" fontId="71" fillId="0" borderId="0" xfId="1" applyFont="1" applyFill="1" applyBorder="1" applyAlignment="1" applyProtection="1">
      <alignment horizontal="center" vertical="top"/>
      <protection hidden="1"/>
    </xf>
    <xf numFmtId="38" fontId="111" fillId="0" borderId="0" xfId="1" applyFont="1" applyBorder="1" applyAlignment="1">
      <alignment horizontal="center" vertical="center" wrapText="1"/>
    </xf>
    <xf numFmtId="180" fontId="113" fillId="0" borderId="0" xfId="0" applyNumberFormat="1" applyFont="1" applyAlignment="1">
      <alignment horizontal="center" vertical="center"/>
    </xf>
    <xf numFmtId="38" fontId="71" fillId="0" borderId="0" xfId="1" applyFont="1" applyFill="1" applyBorder="1" applyAlignment="1" applyProtection="1">
      <alignment vertical="center"/>
      <protection hidden="1"/>
    </xf>
    <xf numFmtId="38" fontId="71" fillId="0" borderId="31" xfId="1" applyFont="1" applyFill="1" applyBorder="1" applyAlignment="1" applyProtection="1">
      <alignment vertical="center"/>
      <protection hidden="1"/>
    </xf>
    <xf numFmtId="38" fontId="71" fillId="0" borderId="0" xfId="1" applyFont="1" applyFill="1" applyBorder="1" applyAlignment="1" applyProtection="1">
      <alignment vertical="top"/>
      <protection hidden="1"/>
    </xf>
    <xf numFmtId="38" fontId="111" fillId="0" borderId="0" xfId="1" applyFont="1" applyBorder="1" applyAlignment="1">
      <alignment horizontal="center" vertical="center"/>
    </xf>
    <xf numFmtId="38" fontId="111" fillId="0" borderId="31" xfId="1" applyFont="1" applyBorder="1" applyAlignment="1">
      <alignment vertical="center"/>
    </xf>
    <xf numFmtId="180" fontId="113" fillId="0" borderId="44" xfId="0" applyNumberFormat="1" applyFont="1" applyBorder="1" applyAlignment="1" applyProtection="1">
      <alignment horizontal="center"/>
      <protection locked="0"/>
    </xf>
    <xf numFmtId="181" fontId="39" fillId="0" borderId="0" xfId="0" applyNumberFormat="1" applyFont="1" applyAlignment="1">
      <alignment shrinkToFit="1"/>
    </xf>
    <xf numFmtId="181" fontId="39" fillId="0" borderId="31" xfId="0" applyNumberFormat="1" applyFont="1" applyBorder="1" applyAlignment="1">
      <alignment shrinkToFit="1"/>
    </xf>
    <xf numFmtId="181" fontId="39" fillId="0" borderId="33" xfId="0" applyNumberFormat="1" applyFont="1" applyBorder="1" applyAlignment="1">
      <alignment shrinkToFit="1"/>
    </xf>
    <xf numFmtId="0" fontId="39" fillId="0" borderId="248" xfId="0" applyFont="1" applyBorder="1" applyAlignment="1">
      <alignment horizontal="left" vertical="top" indent="1"/>
    </xf>
    <xf numFmtId="0" fontId="39" fillId="0" borderId="250" xfId="0" applyFont="1" applyBorder="1" applyAlignment="1">
      <alignment horizontal="right"/>
    </xf>
    <xf numFmtId="180" fontId="39" fillId="0" borderId="0" xfId="0" applyNumberFormat="1" applyFont="1">
      <alignment vertical="center"/>
    </xf>
    <xf numFmtId="180" fontId="39" fillId="0" borderId="31" xfId="0" applyNumberFormat="1" applyFont="1" applyBorder="1">
      <alignment vertical="center"/>
    </xf>
    <xf numFmtId="180" fontId="39" fillId="0" borderId="33" xfId="0" applyNumberFormat="1" applyFont="1" applyBorder="1">
      <alignment vertical="center"/>
    </xf>
    <xf numFmtId="0" fontId="39" fillId="0" borderId="148" xfId="0" applyFont="1" applyBorder="1" applyAlignment="1">
      <alignment horizontal="left" vertical="top" indent="1"/>
    </xf>
    <xf numFmtId="0" fontId="39" fillId="0" borderId="247" xfId="0" applyFont="1" applyBorder="1" applyAlignment="1">
      <alignment horizontal="distributed" indent="1"/>
    </xf>
    <xf numFmtId="38" fontId="41" fillId="0" borderId="147" xfId="1" applyFont="1" applyFill="1" applyBorder="1" applyAlignment="1" applyProtection="1">
      <alignment horizontal="right" vertical="center"/>
      <protection hidden="1"/>
    </xf>
    <xf numFmtId="38" fontId="41" fillId="0" borderId="143" xfId="1" applyFont="1" applyFill="1" applyBorder="1" applyAlignment="1" applyProtection="1">
      <alignment horizontal="right" vertical="center"/>
      <protection hidden="1"/>
    </xf>
    <xf numFmtId="0" fontId="39" fillId="0" borderId="24" xfId="0" applyFont="1" applyBorder="1" applyAlignment="1"/>
    <xf numFmtId="0" fontId="39" fillId="0" borderId="25" xfId="0" applyFont="1" applyBorder="1" applyAlignment="1"/>
    <xf numFmtId="0" fontId="39" fillId="0" borderId="26" xfId="0" applyFont="1" applyBorder="1" applyAlignment="1"/>
    <xf numFmtId="0" fontId="39" fillId="0" borderId="38" xfId="0" applyFont="1" applyBorder="1" applyAlignment="1"/>
    <xf numFmtId="0" fontId="39" fillId="0" borderId="39" xfId="0" applyFont="1" applyBorder="1" applyAlignment="1"/>
    <xf numFmtId="0" fontId="39" fillId="0" borderId="27" xfId="0" applyFont="1" applyBorder="1" applyAlignment="1"/>
    <xf numFmtId="0" fontId="39" fillId="0" borderId="28" xfId="0" applyFont="1" applyBorder="1" applyAlignment="1"/>
    <xf numFmtId="0" fontId="39" fillId="0" borderId="29" xfId="0" applyFont="1" applyBorder="1" applyAlignment="1"/>
    <xf numFmtId="0" fontId="21" fillId="0" borderId="0" xfId="0" applyFont="1" applyAlignment="1" applyProtection="1">
      <alignment horizontal="distributed" vertical="center" wrapText="1"/>
      <protection hidden="1"/>
    </xf>
    <xf numFmtId="0" fontId="64" fillId="0" borderId="0" xfId="0" applyFont="1">
      <alignment vertical="center"/>
    </xf>
    <xf numFmtId="0" fontId="69" fillId="0" borderId="0" xfId="0" applyFont="1" applyAlignment="1">
      <alignment horizontal="distributed" vertical="center" wrapText="1"/>
    </xf>
    <xf numFmtId="0" fontId="69" fillId="0" borderId="0" xfId="0" applyFont="1" applyAlignment="1">
      <alignment horizontal="distributed" vertical="center"/>
    </xf>
    <xf numFmtId="0" fontId="64" fillId="0" borderId="0" xfId="0" applyFont="1" applyAlignment="1">
      <alignment horizontal="center" vertical="center"/>
    </xf>
    <xf numFmtId="176" fontId="85" fillId="0" borderId="0" xfId="0" applyNumberFormat="1" applyFont="1" applyAlignment="1" applyProtection="1">
      <alignment horizontal="right"/>
      <protection locked="0" hidden="1"/>
    </xf>
    <xf numFmtId="0" fontId="17" fillId="0" borderId="262" xfId="0" applyFont="1" applyBorder="1">
      <alignment vertical="center"/>
    </xf>
    <xf numFmtId="0" fontId="17" fillId="0" borderId="265" xfId="0" applyFont="1" applyBorder="1" applyAlignment="1">
      <alignment horizontal="center" vertical="center"/>
    </xf>
    <xf numFmtId="0" fontId="86" fillId="4" borderId="56" xfId="0" applyFont="1" applyFill="1" applyBorder="1" applyProtection="1">
      <alignment vertical="center"/>
      <protection hidden="1"/>
    </xf>
    <xf numFmtId="0" fontId="86" fillId="4" borderId="58" xfId="0" applyFont="1" applyFill="1" applyBorder="1" applyProtection="1">
      <alignment vertical="center"/>
      <protection hidden="1"/>
    </xf>
    <xf numFmtId="0" fontId="86" fillId="4" borderId="62" xfId="0" applyFont="1" applyFill="1" applyBorder="1" applyProtection="1">
      <alignment vertical="center"/>
      <protection hidden="1"/>
    </xf>
    <xf numFmtId="0" fontId="17" fillId="0" borderId="59" xfId="0" applyFont="1" applyBorder="1" applyProtection="1">
      <alignment vertical="center"/>
      <protection hidden="1"/>
    </xf>
    <xf numFmtId="0" fontId="71" fillId="0" borderId="69" xfId="0" applyFont="1" applyBorder="1" applyAlignment="1" applyProtection="1">
      <alignment horizontal="left" vertical="center"/>
      <protection hidden="1"/>
    </xf>
    <xf numFmtId="0" fontId="71" fillId="0" borderId="181" xfId="0" applyFont="1" applyBorder="1" applyAlignment="1" applyProtection="1">
      <alignment horizontal="left" vertical="center"/>
      <protection hidden="1"/>
    </xf>
    <xf numFmtId="0" fontId="71" fillId="0" borderId="72" xfId="0" applyFont="1" applyBorder="1" applyAlignment="1" applyProtection="1">
      <alignment horizontal="left" vertical="top"/>
      <protection hidden="1"/>
    </xf>
    <xf numFmtId="0" fontId="71" fillId="0" borderId="266" xfId="0" applyFont="1" applyBorder="1" applyAlignment="1" applyProtection="1">
      <alignment horizontal="left" vertical="top"/>
      <protection hidden="1"/>
    </xf>
    <xf numFmtId="0" fontId="19" fillId="0" borderId="0" xfId="0" applyFont="1">
      <alignment vertical="center"/>
    </xf>
    <xf numFmtId="0" fontId="84" fillId="0" borderId="57" xfId="0" applyFont="1" applyBorder="1" applyAlignment="1" applyProtection="1">
      <alignment vertical="top"/>
      <protection hidden="1"/>
    </xf>
    <xf numFmtId="0" fontId="84" fillId="0" borderId="76" xfId="0" applyFont="1" applyBorder="1" applyAlignment="1" applyProtection="1">
      <alignment horizontal="right" vertical="top"/>
      <protection hidden="1"/>
    </xf>
    <xf numFmtId="176" fontId="86" fillId="4" borderId="56" xfId="0" applyNumberFormat="1" applyFont="1" applyFill="1" applyBorder="1" applyProtection="1">
      <alignment vertical="center"/>
      <protection hidden="1"/>
    </xf>
    <xf numFmtId="176" fontId="86" fillId="4" borderId="58" xfId="0" applyNumberFormat="1" applyFont="1" applyFill="1" applyBorder="1" applyProtection="1">
      <alignment vertical="center"/>
      <protection hidden="1"/>
    </xf>
    <xf numFmtId="176" fontId="86" fillId="4" borderId="62" xfId="0" applyNumberFormat="1" applyFont="1" applyFill="1" applyBorder="1" applyProtection="1">
      <alignment vertical="center"/>
      <protection hidden="1"/>
    </xf>
    <xf numFmtId="0" fontId="56" fillId="0" borderId="142" xfId="0" applyFont="1" applyBorder="1">
      <alignment vertical="center"/>
    </xf>
    <xf numFmtId="0" fontId="56" fillId="0" borderId="31" xfId="0" applyFont="1" applyBorder="1">
      <alignment vertical="center"/>
    </xf>
    <xf numFmtId="0" fontId="56" fillId="0" borderId="154" xfId="0" applyFont="1" applyBorder="1">
      <alignment vertical="center"/>
    </xf>
    <xf numFmtId="0" fontId="56" fillId="0" borderId="32" xfId="0" applyFont="1" applyBorder="1">
      <alignment vertical="center"/>
    </xf>
    <xf numFmtId="0" fontId="56" fillId="0" borderId="33" xfId="0" applyFont="1" applyBorder="1">
      <alignment vertical="center"/>
    </xf>
    <xf numFmtId="0" fontId="56" fillId="0" borderId="34" xfId="0" applyFont="1" applyBorder="1">
      <alignment vertical="center"/>
    </xf>
    <xf numFmtId="0" fontId="19" fillId="0" borderId="0" xfId="0" applyFont="1" applyAlignment="1">
      <alignment vertical="center" justifyLastLine="1"/>
    </xf>
    <xf numFmtId="38" fontId="116" fillId="0" borderId="33" xfId="1" applyFont="1" applyBorder="1" applyAlignment="1">
      <alignment horizontal="center" vertical="center"/>
    </xf>
    <xf numFmtId="38" fontId="116" fillId="0" borderId="0" xfId="1" applyFont="1" applyBorder="1" applyAlignment="1">
      <alignment horizontal="center" vertical="center"/>
    </xf>
    <xf numFmtId="0" fontId="117" fillId="0" borderId="147" xfId="1" applyNumberFormat="1" applyFont="1" applyFill="1" applyBorder="1" applyAlignment="1" applyProtection="1">
      <alignment horizontal="right" shrinkToFit="1"/>
      <protection locked="0" hidden="1"/>
    </xf>
    <xf numFmtId="38" fontId="117" fillId="0" borderId="142" xfId="1" applyFont="1" applyFill="1" applyBorder="1" applyAlignment="1" applyProtection="1">
      <alignment vertical="center"/>
      <protection hidden="1"/>
    </xf>
    <xf numFmtId="38" fontId="117" fillId="0" borderId="32" xfId="1" applyFont="1" applyFill="1" applyBorder="1" applyAlignment="1" applyProtection="1">
      <alignment horizontal="right" shrinkToFit="1"/>
      <protection locked="0" hidden="1"/>
    </xf>
    <xf numFmtId="38" fontId="117" fillId="0" borderId="147" xfId="1" applyFont="1" applyFill="1" applyBorder="1" applyAlignment="1" applyProtection="1">
      <alignment vertical="center"/>
      <protection hidden="1"/>
    </xf>
    <xf numFmtId="38" fontId="117" fillId="0" borderId="147" xfId="1" applyFont="1" applyFill="1" applyBorder="1" applyAlignment="1" applyProtection="1">
      <alignment horizontal="right"/>
      <protection locked="0" hidden="1"/>
    </xf>
    <xf numFmtId="38" fontId="117" fillId="0" borderId="32" xfId="1" applyFont="1" applyFill="1" applyBorder="1" applyAlignment="1" applyProtection="1">
      <alignment horizontal="right"/>
      <protection locked="0" hidden="1"/>
    </xf>
    <xf numFmtId="0" fontId="117" fillId="0" borderId="143" xfId="1" applyNumberFormat="1" applyFont="1" applyFill="1" applyBorder="1" applyAlignment="1" applyProtection="1">
      <alignment horizontal="left" shrinkToFit="1"/>
      <protection locked="0" hidden="1"/>
    </xf>
    <xf numFmtId="38" fontId="117" fillId="0" borderId="154" xfId="1" applyFont="1" applyFill="1" applyBorder="1" applyAlignment="1" applyProtection="1">
      <alignment vertical="center"/>
      <protection hidden="1"/>
    </xf>
    <xf numFmtId="38" fontId="117" fillId="0" borderId="34" xfId="1" applyFont="1" applyFill="1" applyBorder="1" applyAlignment="1" applyProtection="1">
      <alignment horizontal="left"/>
      <protection locked="0" hidden="1"/>
    </xf>
    <xf numFmtId="38" fontId="117" fillId="0" borderId="143" xfId="1" applyFont="1" applyFill="1" applyBorder="1" applyAlignment="1" applyProtection="1">
      <alignment vertical="center"/>
      <protection hidden="1"/>
    </xf>
    <xf numFmtId="38" fontId="117" fillId="0" borderId="143" xfId="1" applyFont="1" applyFill="1" applyBorder="1" applyAlignment="1" applyProtection="1">
      <alignment horizontal="left"/>
      <protection locked="0" hidden="1"/>
    </xf>
    <xf numFmtId="0" fontId="25" fillId="0" borderId="24" xfId="0" applyFont="1" applyBorder="1">
      <alignment vertical="center"/>
    </xf>
    <xf numFmtId="0" fontId="25" fillId="0" borderId="25" xfId="0" applyFont="1" applyBorder="1">
      <alignment vertical="center"/>
    </xf>
    <xf numFmtId="0" fontId="32" fillId="0" borderId="27" xfId="0" applyFont="1" applyBorder="1">
      <alignment vertical="center"/>
    </xf>
    <xf numFmtId="0" fontId="32" fillId="0" borderId="28" xfId="0" applyFont="1" applyBorder="1">
      <alignment vertical="center"/>
    </xf>
    <xf numFmtId="0" fontId="89" fillId="0" borderId="76" xfId="0" applyFont="1" applyBorder="1" applyProtection="1">
      <alignment vertical="center"/>
      <protection hidden="1"/>
    </xf>
    <xf numFmtId="0" fontId="21" fillId="0" borderId="66" xfId="0" applyFont="1" applyBorder="1" applyAlignment="1" applyProtection="1">
      <alignment horizontal="right" vertical="center"/>
      <protection hidden="1"/>
    </xf>
    <xf numFmtId="0" fontId="17" fillId="0" borderId="54" xfId="0" applyFont="1" applyBorder="1" applyProtection="1">
      <alignment vertical="center"/>
      <protection hidden="1"/>
    </xf>
    <xf numFmtId="0" fontId="56" fillId="0" borderId="54" xfId="0" applyFont="1" applyBorder="1">
      <alignment vertical="center"/>
    </xf>
    <xf numFmtId="176" fontId="56" fillId="0" borderId="0" xfId="0" applyNumberFormat="1" applyFont="1">
      <alignment vertical="center"/>
    </xf>
    <xf numFmtId="176" fontId="85" fillId="0" borderId="113" xfId="0" applyNumberFormat="1" applyFont="1" applyBorder="1" applyAlignment="1" applyProtection="1">
      <protection locked="0" hidden="1"/>
    </xf>
    <xf numFmtId="176" fontId="85" fillId="0" borderId="0" xfId="0" applyNumberFormat="1" applyFont="1" applyAlignment="1" applyProtection="1">
      <protection locked="0" hidden="1"/>
    </xf>
    <xf numFmtId="176" fontId="85" fillId="0" borderId="39" xfId="0" applyNumberFormat="1" applyFont="1" applyBorder="1" applyAlignment="1" applyProtection="1">
      <protection locked="0" hidden="1"/>
    </xf>
    <xf numFmtId="177" fontId="85" fillId="0" borderId="70" xfId="0" applyNumberFormat="1" applyFont="1" applyBorder="1" applyAlignment="1" applyProtection="1">
      <alignment horizontal="right" shrinkToFit="1"/>
      <protection locked="0"/>
    </xf>
    <xf numFmtId="176" fontId="86" fillId="4" borderId="87" xfId="0" applyNumberFormat="1" applyFont="1" applyFill="1" applyBorder="1" applyAlignment="1" applyProtection="1">
      <alignment horizontal="right" shrinkToFit="1"/>
      <protection hidden="1"/>
    </xf>
    <xf numFmtId="0" fontId="89" fillId="0" borderId="65" xfId="0" applyFont="1" applyBorder="1" applyAlignment="1" applyProtection="1">
      <alignment horizontal="right" vertical="center"/>
      <protection hidden="1"/>
    </xf>
    <xf numFmtId="0" fontId="89" fillId="0" borderId="53" xfId="0" applyFont="1" applyBorder="1" applyAlignment="1" applyProtection="1">
      <alignment horizontal="right" vertical="center"/>
      <protection hidden="1"/>
    </xf>
    <xf numFmtId="176" fontId="85" fillId="0" borderId="59" xfId="0" applyNumberFormat="1" applyFont="1" applyBorder="1" applyAlignment="1" applyProtection="1">
      <protection locked="0" hidden="1"/>
    </xf>
    <xf numFmtId="0" fontId="70" fillId="0" borderId="66" xfId="0" applyFont="1" applyBorder="1" applyAlignment="1" applyProtection="1">
      <alignment horizontal="center" vertical="center"/>
      <protection hidden="1"/>
    </xf>
    <xf numFmtId="38" fontId="86" fillId="0" borderId="142" xfId="1" applyFont="1" applyBorder="1" applyAlignment="1" applyProtection="1">
      <alignment horizontal="right" vertical="center"/>
      <protection locked="0" hidden="1"/>
    </xf>
    <xf numFmtId="38" fontId="86" fillId="0" borderId="31" xfId="1" applyFont="1" applyBorder="1" applyAlignment="1" applyProtection="1">
      <alignment horizontal="right" vertical="center"/>
      <protection locked="0" hidden="1"/>
    </xf>
    <xf numFmtId="38" fontId="86" fillId="0" borderId="37" xfId="1" applyFont="1" applyBorder="1" applyAlignment="1" applyProtection="1">
      <alignment horizontal="right" vertical="center"/>
      <protection locked="0" hidden="1"/>
    </xf>
    <xf numFmtId="38" fontId="86" fillId="0" borderId="32" xfId="1" applyFont="1" applyBorder="1" applyAlignment="1" applyProtection="1">
      <alignment horizontal="right" vertical="center"/>
      <protection locked="0" hidden="1"/>
    </xf>
    <xf numFmtId="38" fontId="86" fillId="0" borderId="33" xfId="1" applyFont="1" applyBorder="1" applyAlignment="1" applyProtection="1">
      <alignment horizontal="right" vertical="center"/>
      <protection locked="0" hidden="1"/>
    </xf>
    <xf numFmtId="38" fontId="86" fillId="0" borderId="35" xfId="1" applyFont="1" applyBorder="1" applyAlignment="1" applyProtection="1">
      <alignment horizontal="right" vertical="center"/>
      <protection locked="0" hidden="1"/>
    </xf>
    <xf numFmtId="0" fontId="37" fillId="0" borderId="145" xfId="0" applyFont="1" applyBorder="1" applyAlignment="1">
      <alignment horizontal="distributed" vertical="center" indent="3"/>
    </xf>
    <xf numFmtId="0" fontId="37" fillId="0" borderId="41" xfId="0" applyFont="1" applyBorder="1" applyAlignment="1" applyProtection="1">
      <alignment horizontal="center" vertical="distributed" textRotation="255" indent="6"/>
      <protection hidden="1"/>
    </xf>
    <xf numFmtId="0" fontId="37" fillId="0" borderId="42" xfId="0" applyFont="1" applyBorder="1" applyAlignment="1" applyProtection="1">
      <alignment horizontal="center" vertical="distributed" textRotation="255" indent="6"/>
      <protection hidden="1"/>
    </xf>
    <xf numFmtId="0" fontId="15" fillId="0" borderId="0" xfId="0" applyFont="1" applyAlignment="1">
      <alignment horizontal="center" vertical="center" shrinkToFit="1"/>
    </xf>
    <xf numFmtId="0" fontId="15" fillId="0" borderId="0" xfId="0" applyFont="1" applyAlignment="1">
      <alignment horizontal="center" vertical="center"/>
    </xf>
    <xf numFmtId="0" fontId="54" fillId="0" borderId="38" xfId="0"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106" fillId="0" borderId="0" xfId="0" applyFont="1" applyAlignment="1">
      <alignment horizontal="center" vertical="center" shrinkToFit="1"/>
    </xf>
    <xf numFmtId="0" fontId="39" fillId="0" borderId="45" xfId="0" applyFont="1" applyBorder="1" applyAlignment="1" applyProtection="1">
      <alignment horizontal="distributed" vertical="center" indent="1"/>
      <protection hidden="1"/>
    </xf>
    <xf numFmtId="0" fontId="39" fillId="0" borderId="44" xfId="0" applyFont="1" applyBorder="1" applyAlignment="1" applyProtection="1">
      <alignment horizontal="distributed" vertical="center" indent="1"/>
      <protection hidden="1"/>
    </xf>
    <xf numFmtId="0" fontId="39" fillId="0" borderId="44" xfId="0" applyFont="1" applyBorder="1" applyAlignment="1">
      <alignment horizontal="distributed" vertical="center" indent="1"/>
    </xf>
    <xf numFmtId="0" fontId="39" fillId="0" borderId="46" xfId="0" applyFont="1" applyBorder="1" applyAlignment="1">
      <alignment horizontal="distributed" vertical="center" indent="1"/>
    </xf>
    <xf numFmtId="0" fontId="39" fillId="0" borderId="47" xfId="0" applyFont="1" applyBorder="1" applyAlignment="1">
      <alignment horizontal="distributed" vertical="center" indent="1"/>
    </xf>
    <xf numFmtId="0" fontId="25" fillId="0" borderId="30" xfId="0" applyFont="1" applyBorder="1" applyAlignment="1">
      <alignment horizontal="center" vertical="center"/>
    </xf>
    <xf numFmtId="0" fontId="25" fillId="0" borderId="48" xfId="0" applyFont="1" applyBorder="1" applyAlignment="1">
      <alignment horizontal="center" vertical="center"/>
    </xf>
    <xf numFmtId="0" fontId="39" fillId="0" borderId="45" xfId="0" applyFont="1" applyBorder="1" applyAlignment="1" applyProtection="1">
      <alignment horizontal="distributed" vertical="center" indent="1" shrinkToFit="1"/>
      <protection hidden="1"/>
    </xf>
    <xf numFmtId="0" fontId="39" fillId="0" borderId="44" xfId="0" applyFont="1" applyBorder="1" applyAlignment="1" applyProtection="1">
      <alignment horizontal="distributed" vertical="center" indent="1" shrinkToFit="1"/>
      <protection hidden="1"/>
    </xf>
    <xf numFmtId="0" fontId="39" fillId="0" borderId="44" xfId="0" applyFont="1" applyBorder="1" applyAlignment="1">
      <alignment horizontal="distributed" vertical="center" indent="1" shrinkToFit="1"/>
    </xf>
    <xf numFmtId="0" fontId="39" fillId="0" borderId="45" xfId="0" applyFont="1" applyBorder="1" applyAlignment="1">
      <alignment horizontal="distributed" vertical="center" indent="1" shrinkToFit="1"/>
    </xf>
    <xf numFmtId="0" fontId="39" fillId="0" borderId="32" xfId="0" applyFont="1" applyBorder="1" applyAlignment="1" applyProtection="1">
      <alignment horizontal="distributed" vertical="center" indent="1"/>
      <protection hidden="1"/>
    </xf>
    <xf numFmtId="0" fontId="39" fillId="0" borderId="33" xfId="0" applyFont="1" applyBorder="1" applyAlignment="1" applyProtection="1">
      <alignment horizontal="distributed" vertical="center" indent="1"/>
      <protection hidden="1"/>
    </xf>
    <xf numFmtId="0" fontId="39" fillId="0" borderId="33" xfId="0" applyFont="1" applyBorder="1" applyAlignment="1">
      <alignment horizontal="distributed" vertical="center" indent="1"/>
    </xf>
    <xf numFmtId="0" fontId="39" fillId="0" borderId="45" xfId="0" applyFont="1" applyBorder="1" applyAlignment="1">
      <alignment horizontal="distributed" vertical="center" indent="1"/>
    </xf>
    <xf numFmtId="0" fontId="25" fillId="0" borderId="41" xfId="0" applyFont="1" applyBorder="1" applyAlignment="1">
      <alignment horizontal="center" vertical="center"/>
    </xf>
    <xf numFmtId="0" fontId="34" fillId="0" borderId="24" xfId="0" applyFont="1" applyBorder="1" applyAlignment="1" applyProtection="1">
      <alignment horizontal="distributed" indent="2"/>
      <protection hidden="1"/>
    </xf>
    <xf numFmtId="0" fontId="34" fillId="0" borderId="25" xfId="0" applyFont="1" applyBorder="1" applyAlignment="1">
      <alignment horizontal="distributed" indent="2"/>
    </xf>
    <xf numFmtId="0" fontId="34" fillId="0" borderId="38" xfId="0" applyFont="1" applyBorder="1" applyAlignment="1">
      <alignment horizontal="distributed" indent="2"/>
    </xf>
    <xf numFmtId="0" fontId="34" fillId="0" borderId="0" xfId="0" applyFont="1" applyAlignment="1">
      <alignment horizontal="distributed" indent="2"/>
    </xf>
    <xf numFmtId="38" fontId="86" fillId="0" borderId="156" xfId="1" applyFont="1" applyBorder="1" applyAlignment="1" applyProtection="1">
      <alignment horizontal="right" vertical="center"/>
      <protection locked="0" hidden="1"/>
    </xf>
    <xf numFmtId="38" fontId="86" fillId="0" borderId="28" xfId="1" applyFont="1" applyBorder="1" applyAlignment="1" applyProtection="1">
      <alignment horizontal="right" vertical="center"/>
      <protection locked="0" hidden="1"/>
    </xf>
    <xf numFmtId="38" fontId="86" fillId="0" borderId="29" xfId="1" applyFont="1" applyBorder="1" applyAlignment="1" applyProtection="1">
      <alignment horizontal="right" vertical="center"/>
      <protection locked="0" hidden="1"/>
    </xf>
    <xf numFmtId="38" fontId="93" fillId="4" borderId="142" xfId="0" applyNumberFormat="1" applyFont="1" applyFill="1" applyBorder="1" applyAlignment="1" applyProtection="1">
      <alignment horizontal="right" vertical="center"/>
      <protection hidden="1"/>
    </xf>
    <xf numFmtId="0" fontId="93" fillId="4" borderId="31" xfId="0" applyFont="1" applyFill="1" applyBorder="1" applyAlignment="1" applyProtection="1">
      <alignment horizontal="right" vertical="center"/>
      <protection hidden="1"/>
    </xf>
    <xf numFmtId="0" fontId="93" fillId="4" borderId="37" xfId="0" applyFont="1" applyFill="1" applyBorder="1" applyAlignment="1" applyProtection="1">
      <alignment horizontal="right" vertical="center"/>
      <protection hidden="1"/>
    </xf>
    <xf numFmtId="0" fontId="93" fillId="4" borderId="32" xfId="0" applyFont="1" applyFill="1" applyBorder="1" applyAlignment="1" applyProtection="1">
      <alignment horizontal="right" vertical="center"/>
      <protection hidden="1"/>
    </xf>
    <xf numFmtId="0" fontId="93" fillId="4" borderId="33" xfId="0" applyFont="1" applyFill="1" applyBorder="1" applyAlignment="1" applyProtection="1">
      <alignment horizontal="right" vertical="center"/>
      <protection hidden="1"/>
    </xf>
    <xf numFmtId="0" fontId="93" fillId="4" borderId="35" xfId="0" applyFont="1" applyFill="1" applyBorder="1" applyAlignment="1" applyProtection="1">
      <alignment horizontal="right" vertical="center"/>
      <protection hidden="1"/>
    </xf>
    <xf numFmtId="0" fontId="25" fillId="0" borderId="194" xfId="0" applyFont="1" applyBorder="1" applyAlignment="1">
      <alignment horizontal="center" vertical="center"/>
    </xf>
    <xf numFmtId="38" fontId="93" fillId="4" borderId="148" xfId="1" applyFont="1" applyFill="1" applyBorder="1" applyAlignment="1" applyProtection="1">
      <alignment horizontal="right" vertical="center"/>
      <protection hidden="1"/>
    </xf>
    <xf numFmtId="38" fontId="93" fillId="4" borderId="25" xfId="1" applyFont="1" applyFill="1" applyBorder="1" applyAlignment="1" applyProtection="1">
      <alignment horizontal="right" vertical="center"/>
      <protection hidden="1"/>
    </xf>
    <xf numFmtId="38" fontId="93" fillId="4" borderId="26" xfId="1" applyFont="1" applyFill="1" applyBorder="1" applyAlignment="1" applyProtection="1">
      <alignment horizontal="right" vertical="center"/>
      <protection hidden="1"/>
    </xf>
    <xf numFmtId="38" fontId="93" fillId="4" borderId="147" xfId="1" applyFont="1" applyFill="1" applyBorder="1" applyAlignment="1" applyProtection="1">
      <alignment horizontal="right" vertical="center"/>
      <protection hidden="1"/>
    </xf>
    <xf numFmtId="38" fontId="93" fillId="4" borderId="0" xfId="1" applyFont="1" applyFill="1" applyAlignment="1" applyProtection="1">
      <alignment horizontal="right" vertical="center"/>
      <protection hidden="1"/>
    </xf>
    <xf numFmtId="38" fontId="93" fillId="4" borderId="39" xfId="1" applyFont="1" applyFill="1" applyBorder="1" applyAlignment="1" applyProtection="1">
      <alignment horizontal="right" vertical="center"/>
      <protection hidden="1"/>
    </xf>
    <xf numFmtId="0" fontId="53" fillId="0" borderId="24" xfId="0" applyFont="1" applyBorder="1" applyAlignment="1" applyProtection="1">
      <alignment horizontal="distributed" indent="1"/>
      <protection hidden="1"/>
    </xf>
    <xf numFmtId="0" fontId="53" fillId="0" borderId="25" xfId="0" applyFont="1" applyBorder="1" applyAlignment="1" applyProtection="1">
      <alignment horizontal="distributed" indent="1"/>
      <protection hidden="1"/>
    </xf>
    <xf numFmtId="0" fontId="53" fillId="0" borderId="26" xfId="0" applyFont="1" applyBorder="1" applyAlignment="1" applyProtection="1">
      <alignment horizontal="distributed" indent="1"/>
      <protection hidden="1"/>
    </xf>
    <xf numFmtId="0" fontId="53" fillId="0" borderId="38" xfId="0" applyFont="1" applyBorder="1" applyAlignment="1" applyProtection="1">
      <alignment horizontal="distributed" indent="1"/>
      <protection hidden="1"/>
    </xf>
    <xf numFmtId="0" fontId="53" fillId="0" borderId="0" xfId="0" applyFont="1" applyAlignment="1" applyProtection="1">
      <alignment horizontal="distributed" indent="1"/>
      <protection hidden="1"/>
    </xf>
    <xf numFmtId="0" fontId="53" fillId="0" borderId="39" xfId="0" applyFont="1" applyBorder="1" applyAlignment="1" applyProtection="1">
      <alignment horizontal="distributed" indent="1"/>
      <protection hidden="1"/>
    </xf>
    <xf numFmtId="0" fontId="25" fillId="0" borderId="38" xfId="0" applyFont="1" applyBorder="1" applyAlignment="1">
      <alignment horizontal="center" vertical="center"/>
    </xf>
    <xf numFmtId="0" fontId="25" fillId="0" borderId="0" xfId="0" applyFont="1" applyAlignment="1">
      <alignment horizontal="center" vertical="center"/>
    </xf>
    <xf numFmtId="3" fontId="52" fillId="0" borderId="38" xfId="0" applyNumberFormat="1" applyFont="1" applyBorder="1" applyAlignment="1" applyProtection="1">
      <alignment horizontal="center" vertical="center"/>
      <protection hidden="1"/>
    </xf>
    <xf numFmtId="3" fontId="38" fillId="0" borderId="0" xfId="0" applyNumberFormat="1"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38" fillId="0" borderId="27" xfId="0" applyFont="1" applyBorder="1" applyAlignment="1">
      <alignment horizontal="center" vertical="center"/>
    </xf>
    <xf numFmtId="0" fontId="38" fillId="0" borderId="28" xfId="0" applyFont="1" applyBorder="1" applyAlignment="1">
      <alignment horizontal="center" vertical="center"/>
    </xf>
    <xf numFmtId="0" fontId="42" fillId="0" borderId="43" xfId="0" applyFont="1" applyBorder="1" applyAlignment="1" applyProtection="1">
      <alignment horizontal="distributed" vertical="distributed" indent="1"/>
      <protection locked="0" hidden="1"/>
    </xf>
    <xf numFmtId="0" fontId="42" fillId="0" borderId="44" xfId="0" applyFont="1" applyBorder="1" applyAlignment="1" applyProtection="1">
      <alignment horizontal="distributed" vertical="distributed" indent="1"/>
      <protection locked="0" hidden="1"/>
    </xf>
    <xf numFmtId="0" fontId="25" fillId="0" borderId="198" xfId="0" applyFont="1" applyBorder="1" applyAlignment="1">
      <alignment horizontal="center" vertical="center"/>
    </xf>
    <xf numFmtId="0" fontId="38" fillId="0" borderId="0" xfId="0" applyFont="1" applyAlignment="1" applyProtection="1">
      <alignment horizontal="left" vertical="center" wrapText="1"/>
      <protection hidden="1"/>
    </xf>
    <xf numFmtId="38" fontId="86" fillId="0" borderId="157" xfId="1" applyFont="1" applyBorder="1" applyAlignment="1" applyProtection="1">
      <alignment horizontal="right" vertical="center"/>
      <protection locked="0" hidden="1"/>
    </xf>
    <xf numFmtId="38" fontId="86" fillId="0" borderId="160" xfId="1" applyFont="1" applyBorder="1" applyAlignment="1" applyProtection="1">
      <alignment horizontal="right" vertical="center"/>
      <protection locked="0" hidden="1"/>
    </xf>
    <xf numFmtId="38" fontId="86" fillId="0" borderId="0" xfId="1" applyFont="1" applyBorder="1" applyAlignment="1" applyProtection="1">
      <alignment horizontal="right" vertical="center"/>
      <protection locked="0" hidden="1"/>
    </xf>
    <xf numFmtId="38" fontId="86" fillId="0" borderId="39" xfId="1" applyFont="1" applyBorder="1" applyAlignment="1" applyProtection="1">
      <alignment horizontal="right" vertical="center"/>
      <protection locked="0" hidden="1"/>
    </xf>
    <xf numFmtId="38" fontId="93" fillId="4" borderId="24" xfId="1" applyFont="1" applyFill="1" applyBorder="1" applyAlignment="1" applyProtection="1">
      <alignment horizontal="right" vertical="center"/>
      <protection hidden="1"/>
    </xf>
    <xf numFmtId="38" fontId="93" fillId="4" borderId="38" xfId="1" applyFont="1" applyFill="1" applyBorder="1" applyAlignment="1" applyProtection="1">
      <alignment horizontal="right" vertical="center"/>
      <protection hidden="1"/>
    </xf>
    <xf numFmtId="38" fontId="93" fillId="4" borderId="0" xfId="1" applyFont="1" applyFill="1" applyBorder="1" applyAlignment="1" applyProtection="1">
      <alignment horizontal="right" vertical="center"/>
      <protection hidden="1"/>
    </xf>
    <xf numFmtId="38" fontId="93" fillId="4" borderId="27" xfId="1" applyFont="1" applyFill="1" applyBorder="1" applyAlignment="1" applyProtection="1">
      <alignment horizontal="right" vertical="center"/>
      <protection hidden="1"/>
    </xf>
    <xf numFmtId="38" fontId="93" fillId="4" borderId="28" xfId="1" applyFont="1" applyFill="1" applyBorder="1" applyAlignment="1" applyProtection="1">
      <alignment horizontal="right" vertical="center"/>
      <protection hidden="1"/>
    </xf>
    <xf numFmtId="38" fontId="93" fillId="4" borderId="29" xfId="1" applyFont="1" applyFill="1" applyBorder="1" applyAlignment="1" applyProtection="1">
      <alignment horizontal="right" vertical="center"/>
      <protection hidden="1"/>
    </xf>
    <xf numFmtId="3" fontId="39" fillId="0" borderId="38" xfId="0" applyNumberFormat="1" applyFont="1" applyBorder="1" applyAlignment="1" applyProtection="1">
      <alignment horizontal="center" shrinkToFit="1"/>
      <protection hidden="1"/>
    </xf>
    <xf numFmtId="3" fontId="39" fillId="0" borderId="0" xfId="0" applyNumberFormat="1" applyFont="1" applyAlignment="1" applyProtection="1">
      <alignment horizontal="center" shrinkToFit="1"/>
      <protection hidden="1"/>
    </xf>
    <xf numFmtId="0" fontId="39" fillId="0" borderId="0" xfId="0" applyFont="1" applyAlignment="1" applyProtection="1">
      <alignment horizontal="center" shrinkToFit="1"/>
      <protection hidden="1"/>
    </xf>
    <xf numFmtId="0" fontId="25" fillId="0" borderId="159" xfId="0" applyFont="1" applyBorder="1" applyAlignment="1">
      <alignment horizontal="center" vertical="center"/>
    </xf>
    <xf numFmtId="0" fontId="25" fillId="0" borderId="158" xfId="0" applyFont="1" applyBorder="1" applyAlignment="1">
      <alignment horizontal="center" vertical="center"/>
    </xf>
    <xf numFmtId="0" fontId="25" fillId="0" borderId="51" xfId="0" applyFont="1" applyBorder="1" applyAlignment="1">
      <alignment horizontal="center" vertical="center"/>
    </xf>
    <xf numFmtId="176" fontId="32" fillId="0" borderId="142" xfId="0" applyNumberFormat="1" applyFont="1" applyBorder="1" applyAlignment="1" applyProtection="1">
      <alignment horizontal="distributed" vertical="center"/>
      <protection locked="0" hidden="1"/>
    </xf>
    <xf numFmtId="176" fontId="32" fillId="0" borderId="31" xfId="0" applyNumberFormat="1" applyFont="1" applyBorder="1" applyAlignment="1" applyProtection="1">
      <alignment horizontal="distributed" vertical="center"/>
      <protection locked="0" hidden="1"/>
    </xf>
    <xf numFmtId="176" fontId="32" fillId="0" borderId="32" xfId="0" applyNumberFormat="1" applyFont="1" applyBorder="1" applyAlignment="1" applyProtection="1">
      <alignment horizontal="distributed" vertical="center"/>
      <protection locked="0" hidden="1"/>
    </xf>
    <xf numFmtId="176" fontId="32" fillId="0" borderId="33" xfId="0" applyNumberFormat="1" applyFont="1" applyBorder="1" applyAlignment="1" applyProtection="1">
      <alignment horizontal="distributed" vertical="center"/>
      <protection locked="0" hidden="1"/>
    </xf>
    <xf numFmtId="0" fontId="25" fillId="0" borderId="142" xfId="0" applyFont="1" applyBorder="1" applyAlignment="1">
      <alignment horizontal="center" vertical="center"/>
    </xf>
    <xf numFmtId="0" fontId="25" fillId="0" borderId="37" xfId="0" applyFont="1" applyBorder="1" applyAlignment="1">
      <alignment horizontal="center" vertical="center"/>
    </xf>
    <xf numFmtId="0" fontId="25" fillId="0" borderId="32" xfId="0" applyFont="1" applyBorder="1" applyAlignment="1">
      <alignment horizontal="center" vertical="center"/>
    </xf>
    <xf numFmtId="0" fontId="25" fillId="0" borderId="35" xfId="0" applyFont="1" applyBorder="1" applyAlignment="1">
      <alignment horizontal="center" vertical="center"/>
    </xf>
    <xf numFmtId="0" fontId="25" fillId="0" borderId="147" xfId="0" applyFont="1" applyBorder="1" applyAlignment="1">
      <alignment horizontal="center" vertical="center"/>
    </xf>
    <xf numFmtId="0" fontId="25" fillId="0" borderId="39" xfId="0" applyFont="1" applyBorder="1" applyAlignment="1">
      <alignment horizontal="center" vertical="center"/>
    </xf>
    <xf numFmtId="0" fontId="25" fillId="0" borderId="156" xfId="0" applyFont="1" applyBorder="1" applyAlignment="1">
      <alignment horizontal="center" vertical="center"/>
    </xf>
    <xf numFmtId="0" fontId="25" fillId="0" borderId="29" xfId="0" applyFont="1" applyBorder="1" applyAlignment="1">
      <alignment horizontal="center" vertical="center"/>
    </xf>
    <xf numFmtId="0" fontId="32" fillId="0" borderId="0" xfId="0" applyFont="1" applyAlignment="1" applyProtection="1">
      <alignment horizontal="center" vertical="center"/>
      <protection hidden="1"/>
    </xf>
    <xf numFmtId="0" fontId="32" fillId="0" borderId="28" xfId="0" applyFont="1" applyBorder="1" applyAlignment="1" applyProtection="1">
      <alignment horizontal="center" vertical="center"/>
      <protection hidden="1"/>
    </xf>
    <xf numFmtId="0" fontId="49" fillId="0" borderId="38" xfId="0" applyFont="1" applyBorder="1" applyAlignment="1" applyProtection="1">
      <alignment horizontal="center" vertical="center"/>
      <protection hidden="1"/>
    </xf>
    <xf numFmtId="0" fontId="32" fillId="0" borderId="0" xfId="0" applyFont="1" applyAlignment="1">
      <alignment horizontal="center" vertical="center"/>
    </xf>
    <xf numFmtId="0" fontId="32" fillId="0" borderId="27" xfId="0" applyFont="1" applyBorder="1" applyAlignment="1">
      <alignment horizontal="center" vertical="center"/>
    </xf>
    <xf numFmtId="0" fontId="32" fillId="0" borderId="28" xfId="0" applyFont="1" applyBorder="1" applyAlignment="1">
      <alignment horizontal="center" vertical="center"/>
    </xf>
    <xf numFmtId="0" fontId="39" fillId="0" borderId="166" xfId="0" applyFont="1" applyBorder="1" applyAlignment="1" applyProtection="1">
      <alignment horizontal="distributed" vertical="center" indent="1"/>
      <protection hidden="1"/>
    </xf>
    <xf numFmtId="0" fontId="39" fillId="0" borderId="272" xfId="0" applyFont="1" applyBorder="1" applyAlignment="1">
      <alignment horizontal="distributed" vertical="center" indent="1"/>
    </xf>
    <xf numFmtId="0" fontId="25" fillId="0" borderId="271" xfId="0" applyFont="1" applyBorder="1" applyAlignment="1">
      <alignment horizontal="center" vertical="center"/>
    </xf>
    <xf numFmtId="0" fontId="25" fillId="0" borderId="160" xfId="0" applyFont="1" applyBorder="1" applyAlignment="1">
      <alignment horizontal="center" vertical="center"/>
    </xf>
    <xf numFmtId="38" fontId="86" fillId="0" borderId="148" xfId="1" applyFont="1" applyBorder="1" applyAlignment="1" applyProtection="1">
      <alignment horizontal="right" vertical="center"/>
      <protection locked="0" hidden="1"/>
    </xf>
    <xf numFmtId="38" fontId="86" fillId="0" borderId="25" xfId="1" applyFont="1" applyBorder="1" applyAlignment="1" applyProtection="1">
      <alignment horizontal="right" vertical="center"/>
      <protection locked="0" hidden="1"/>
    </xf>
    <xf numFmtId="38" fontId="86" fillId="0" borderId="26" xfId="1" applyFont="1" applyBorder="1" applyAlignment="1" applyProtection="1">
      <alignment horizontal="right" vertical="center"/>
      <protection locked="0" hidden="1"/>
    </xf>
    <xf numFmtId="0" fontId="39" fillId="0" borderId="31" xfId="0" applyFont="1" applyBorder="1" applyAlignment="1">
      <alignment horizontal="distributed" vertical="center" indent="1"/>
    </xf>
    <xf numFmtId="0" fontId="50" fillId="0" borderId="0" xfId="0" applyFont="1" applyAlignment="1">
      <alignment vertical="center" textRotation="255" shrinkToFit="1"/>
    </xf>
    <xf numFmtId="0" fontId="37" fillId="0" borderId="195" xfId="0" applyFont="1" applyBorder="1" applyAlignment="1" applyProtection="1">
      <alignment horizontal="distributed" vertical="distributed" textRotation="255" indent="1"/>
      <protection hidden="1"/>
    </xf>
    <xf numFmtId="0" fontId="37" fillId="0" borderId="196" xfId="0" applyFont="1" applyBorder="1" applyAlignment="1" applyProtection="1">
      <alignment horizontal="distributed" vertical="distributed" textRotation="255" indent="1"/>
      <protection hidden="1"/>
    </xf>
    <xf numFmtId="0" fontId="37" fillId="0" borderId="197" xfId="0" applyFont="1" applyBorder="1" applyAlignment="1" applyProtection="1">
      <alignment horizontal="distributed" vertical="distributed" textRotation="255" indent="1"/>
      <protection hidden="1"/>
    </xf>
    <xf numFmtId="176" fontId="32" fillId="0" borderId="147" xfId="0" applyNumberFormat="1" applyFont="1" applyBorder="1" applyAlignment="1" applyProtection="1">
      <alignment horizontal="distributed" vertical="center"/>
      <protection locked="0" hidden="1"/>
    </xf>
    <xf numFmtId="176" fontId="32" fillId="0" borderId="0" xfId="0" applyNumberFormat="1" applyFont="1" applyAlignment="1" applyProtection="1">
      <alignment horizontal="distributed" vertical="center"/>
      <protection locked="0" hidden="1"/>
    </xf>
    <xf numFmtId="0" fontId="39" fillId="0" borderId="0" xfId="0" applyFont="1" applyAlignment="1">
      <alignment horizontal="center" vertical="center" textRotation="255"/>
    </xf>
    <xf numFmtId="0" fontId="37" fillId="0" borderId="144" xfId="0" applyFont="1" applyBorder="1" applyAlignment="1" applyProtection="1">
      <alignment horizontal="distributed" vertical="center" indent="5"/>
      <protection hidden="1"/>
    </xf>
    <xf numFmtId="0" fontId="37" fillId="0" borderId="145" xfId="0" applyFont="1" applyBorder="1" applyAlignment="1" applyProtection="1">
      <alignment horizontal="distributed" vertical="center" indent="5"/>
      <protection hidden="1"/>
    </xf>
    <xf numFmtId="0" fontId="37" fillId="0" borderId="145" xfId="0" applyFont="1" applyBorder="1" applyAlignment="1">
      <alignment horizontal="distributed" vertical="center" indent="5"/>
    </xf>
    <xf numFmtId="0" fontId="37" fillId="0" borderId="153" xfId="0" applyFont="1" applyBorder="1" applyAlignment="1">
      <alignment horizontal="distributed" vertical="center" indent="5"/>
    </xf>
    <xf numFmtId="0" fontId="37" fillId="0" borderId="144" xfId="0" applyFont="1" applyBorder="1" applyAlignment="1">
      <alignment horizontal="distributed" vertical="center" indent="5"/>
    </xf>
    <xf numFmtId="0" fontId="34" fillId="0" borderId="38" xfId="0" applyFont="1" applyBorder="1" applyAlignment="1" applyProtection="1">
      <alignment horizontal="center"/>
      <protection hidden="1"/>
    </xf>
    <xf numFmtId="0" fontId="34" fillId="0" borderId="0" xfId="0" applyFont="1" applyAlignment="1" applyProtection="1">
      <alignment horizontal="center"/>
      <protection hidden="1"/>
    </xf>
    <xf numFmtId="0" fontId="39" fillId="0" borderId="32" xfId="0" applyFont="1" applyBorder="1" applyAlignment="1" applyProtection="1">
      <alignment horizontal="distributed" vertical="center" indent="1" shrinkToFit="1"/>
      <protection hidden="1"/>
    </xf>
    <xf numFmtId="0" fontId="39" fillId="0" borderId="33" xfId="0" applyFont="1" applyBorder="1" applyAlignment="1" applyProtection="1">
      <alignment horizontal="distributed" vertical="center" indent="1" shrinkToFit="1"/>
      <protection hidden="1"/>
    </xf>
    <xf numFmtId="0" fontId="39" fillId="0" borderId="33" xfId="0" applyFont="1" applyBorder="1" applyAlignment="1">
      <alignment horizontal="distributed" vertical="center" indent="1" shrinkToFit="1"/>
    </xf>
    <xf numFmtId="0" fontId="98" fillId="0" borderId="187" xfId="0" applyFont="1" applyBorder="1" applyAlignment="1" applyProtection="1">
      <alignment horizontal="center" vertical="center" shrinkToFit="1"/>
      <protection locked="0"/>
    </xf>
    <xf numFmtId="0" fontId="98" fillId="0" borderId="190" xfId="0" applyFont="1" applyBorder="1" applyAlignment="1" applyProtection="1">
      <alignment horizontal="center" vertical="center" shrinkToFit="1"/>
      <protection locked="0"/>
    </xf>
    <xf numFmtId="0" fontId="98" fillId="0" borderId="193" xfId="0" applyFont="1" applyBorder="1" applyAlignment="1" applyProtection="1">
      <alignment horizontal="center" vertical="center" shrinkToFit="1"/>
      <protection locked="0"/>
    </xf>
    <xf numFmtId="0" fontId="45" fillId="0" borderId="13" xfId="0" applyFont="1" applyBorder="1" applyAlignment="1" applyProtection="1">
      <alignment horizontal="left" vertical="center"/>
      <protection hidden="1"/>
    </xf>
    <xf numFmtId="0" fontId="45" fillId="0" borderId="0" xfId="0" applyFont="1" applyAlignment="1" applyProtection="1">
      <alignment horizontal="right" vertical="center" shrinkToFit="1"/>
      <protection hidden="1"/>
    </xf>
    <xf numFmtId="0" fontId="45" fillId="0" borderId="14" xfId="0" applyFont="1" applyBorder="1" applyAlignment="1" applyProtection="1">
      <alignment horizontal="right" vertical="center" shrinkToFit="1"/>
      <protection hidden="1"/>
    </xf>
    <xf numFmtId="0" fontId="98" fillId="0" borderId="185" xfId="0" applyFont="1" applyBorder="1" applyAlignment="1" applyProtection="1">
      <alignment horizontal="center" vertical="center"/>
      <protection locked="0"/>
    </xf>
    <xf numFmtId="0" fontId="98" fillId="0" borderId="186" xfId="0" applyFont="1" applyBorder="1" applyAlignment="1" applyProtection="1">
      <alignment horizontal="center" vertical="center"/>
      <protection locked="0"/>
    </xf>
    <xf numFmtId="0" fontId="98" fillId="0" borderId="188" xfId="0" applyFont="1" applyBorder="1" applyAlignment="1" applyProtection="1">
      <alignment horizontal="center" vertical="center"/>
      <protection locked="0"/>
    </xf>
    <xf numFmtId="0" fontId="98" fillId="0" borderId="189" xfId="0" applyFont="1" applyBorder="1" applyAlignment="1" applyProtection="1">
      <alignment horizontal="center" vertical="center"/>
      <protection locked="0"/>
    </xf>
    <xf numFmtId="0" fontId="98" fillId="0" borderId="191" xfId="0" applyFont="1" applyBorder="1" applyAlignment="1" applyProtection="1">
      <alignment horizontal="center" vertical="center"/>
      <protection locked="0"/>
    </xf>
    <xf numFmtId="0" fontId="98" fillId="0" borderId="192" xfId="0" applyFont="1" applyBorder="1" applyAlignment="1" applyProtection="1">
      <alignment horizontal="center" vertical="center"/>
      <protection locked="0"/>
    </xf>
    <xf numFmtId="0" fontId="98" fillId="0" borderId="187" xfId="0" applyFont="1" applyBorder="1" applyAlignment="1" applyProtection="1">
      <alignment horizontal="center" vertical="center"/>
      <protection locked="0"/>
    </xf>
    <xf numFmtId="0" fontId="98" fillId="0" borderId="190" xfId="0" applyFont="1" applyBorder="1" applyAlignment="1" applyProtection="1">
      <alignment horizontal="center" vertical="center"/>
      <protection locked="0"/>
    </xf>
    <xf numFmtId="0" fontId="98" fillId="0" borderId="193" xfId="0" applyFont="1" applyBorder="1" applyAlignment="1" applyProtection="1">
      <alignment horizontal="center" vertical="center"/>
      <protection locked="0"/>
    </xf>
    <xf numFmtId="0" fontId="45" fillId="0" borderId="0" xfId="0" applyFont="1" applyAlignment="1" applyProtection="1">
      <alignment horizontal="center" vertical="center"/>
      <protection hidden="1"/>
    </xf>
    <xf numFmtId="0" fontId="44" fillId="0" borderId="0" xfId="0" applyFont="1" applyAlignment="1">
      <alignment horizontal="right" vertical="center"/>
    </xf>
    <xf numFmtId="0" fontId="45" fillId="0" borderId="0" xfId="0" applyFont="1" applyAlignment="1" applyProtection="1">
      <alignment horizontal="right" vertical="center"/>
      <protection hidden="1"/>
    </xf>
    <xf numFmtId="0" fontId="98" fillId="0" borderId="185" xfId="0" applyFont="1" applyBorder="1" applyAlignment="1" applyProtection="1">
      <alignment horizontal="center" vertical="center" shrinkToFit="1"/>
      <protection locked="0"/>
    </xf>
    <xf numFmtId="0" fontId="99" fillId="0" borderId="186" xfId="0" applyFont="1" applyBorder="1" applyAlignment="1" applyProtection="1">
      <alignment horizontal="center" vertical="center" shrinkToFit="1"/>
      <protection locked="0"/>
    </xf>
    <xf numFmtId="0" fontId="98" fillId="0" borderId="188" xfId="0" applyFont="1" applyBorder="1" applyAlignment="1" applyProtection="1">
      <alignment horizontal="center" vertical="center" shrinkToFit="1"/>
      <protection locked="0"/>
    </xf>
    <xf numFmtId="0" fontId="99" fillId="0" borderId="189" xfId="0" applyFont="1" applyBorder="1" applyAlignment="1" applyProtection="1">
      <alignment horizontal="center" vertical="center" shrinkToFit="1"/>
      <protection locked="0"/>
    </xf>
    <xf numFmtId="0" fontId="98" fillId="0" borderId="191" xfId="0" applyFont="1" applyBorder="1" applyAlignment="1" applyProtection="1">
      <alignment horizontal="center" vertical="center" shrinkToFit="1"/>
      <protection locked="0"/>
    </xf>
    <xf numFmtId="0" fontId="99" fillId="0" borderId="192" xfId="0" applyFont="1" applyBorder="1" applyAlignment="1" applyProtection="1">
      <alignment horizontal="center" vertical="center" shrinkToFit="1"/>
      <protection locked="0"/>
    </xf>
    <xf numFmtId="0" fontId="98" fillId="0" borderId="186" xfId="0" applyFont="1" applyBorder="1" applyAlignment="1" applyProtection="1">
      <alignment horizontal="center" vertical="center" shrinkToFit="1"/>
      <protection locked="0"/>
    </xf>
    <xf numFmtId="0" fontId="99" fillId="0" borderId="187" xfId="0" applyFont="1" applyBorder="1" applyAlignment="1" applyProtection="1">
      <alignment horizontal="center" vertical="center" shrinkToFit="1"/>
      <protection locked="0"/>
    </xf>
    <xf numFmtId="0" fontId="98" fillId="0" borderId="189" xfId="0" applyFont="1" applyBorder="1" applyAlignment="1" applyProtection="1">
      <alignment horizontal="center" vertical="center" shrinkToFit="1"/>
      <protection locked="0"/>
    </xf>
    <xf numFmtId="0" fontId="99" fillId="0" borderId="190" xfId="0" applyFont="1" applyBorder="1" applyAlignment="1" applyProtection="1">
      <alignment horizontal="center" vertical="center" shrinkToFit="1"/>
      <protection locked="0"/>
    </xf>
    <xf numFmtId="0" fontId="98" fillId="0" borderId="192" xfId="0" applyFont="1" applyBorder="1" applyAlignment="1" applyProtection="1">
      <alignment horizontal="center" vertical="center" shrinkToFit="1"/>
      <protection locked="0"/>
    </xf>
    <xf numFmtId="0" fontId="99" fillId="0" borderId="193" xfId="0" applyFont="1" applyBorder="1" applyAlignment="1" applyProtection="1">
      <alignment horizontal="center" vertical="center" shrinkToFit="1"/>
      <protection locked="0"/>
    </xf>
    <xf numFmtId="0" fontId="45" fillId="0" borderId="0" xfId="0" applyFont="1" applyAlignment="1" applyProtection="1">
      <alignment horizontal="center" vertical="center" shrinkToFit="1"/>
      <protection hidden="1"/>
    </xf>
    <xf numFmtId="0" fontId="32" fillId="0" borderId="38" xfId="0" applyFont="1" applyBorder="1" applyAlignment="1" applyProtection="1">
      <alignment horizontal="center" vertical="center" shrinkToFit="1"/>
      <protection hidden="1"/>
    </xf>
    <xf numFmtId="0" fontId="32" fillId="0" borderId="0" xfId="0" applyFont="1" applyAlignment="1">
      <alignment horizontal="center" vertical="center" shrinkToFit="1"/>
    </xf>
    <xf numFmtId="0" fontId="32" fillId="0" borderId="27" xfId="0" applyFont="1" applyBorder="1" applyAlignment="1">
      <alignment horizontal="center" vertical="center" shrinkToFit="1"/>
    </xf>
    <xf numFmtId="0" fontId="32" fillId="0" borderId="28" xfId="0" applyFont="1" applyBorder="1" applyAlignment="1">
      <alignment horizontal="center" vertical="center" shrinkToFit="1"/>
    </xf>
    <xf numFmtId="0" fontId="98" fillId="0" borderId="187" xfId="0" applyFont="1" applyBorder="1" applyAlignment="1" applyProtection="1">
      <alignment horizontal="left" vertical="center" shrinkToFit="1"/>
      <protection locked="0"/>
    </xf>
    <xf numFmtId="0" fontId="98" fillId="0" borderId="190" xfId="0" applyFont="1" applyBorder="1" applyAlignment="1" applyProtection="1">
      <alignment horizontal="left" vertical="center" shrinkToFit="1"/>
      <protection locked="0"/>
    </xf>
    <xf numFmtId="0" fontId="98" fillId="0" borderId="193" xfId="0" applyFont="1" applyBorder="1" applyAlignment="1" applyProtection="1">
      <alignment horizontal="left" vertical="center" shrinkToFit="1"/>
      <protection locked="0"/>
    </xf>
    <xf numFmtId="0" fontId="45" fillId="0" borderId="0" xfId="0" applyFont="1" applyAlignment="1" applyProtection="1">
      <alignment horizontal="left" vertical="center"/>
      <protection hidden="1"/>
    </xf>
    <xf numFmtId="0" fontId="32" fillId="0" borderId="0" xfId="0" applyFont="1">
      <alignment vertical="center"/>
    </xf>
    <xf numFmtId="0" fontId="45" fillId="0" borderId="0" xfId="0" applyFont="1" applyAlignment="1">
      <alignment horizontal="left" vertical="center"/>
    </xf>
    <xf numFmtId="0" fontId="28" fillId="0" borderId="0" xfId="0" applyFont="1" applyAlignment="1" applyProtection="1">
      <alignment horizontal="distributed" vertical="center" justifyLastLine="1"/>
      <protection hidden="1"/>
    </xf>
    <xf numFmtId="0" fontId="26" fillId="0" borderId="0" xfId="0" applyFont="1">
      <alignment vertical="center"/>
    </xf>
    <xf numFmtId="0" fontId="32" fillId="0" borderId="24" xfId="0" applyFont="1" applyBorder="1" applyAlignment="1" applyProtection="1">
      <alignment horizontal="center" vertical="center" textRotation="255" shrinkToFit="1"/>
      <protection hidden="1"/>
    </xf>
    <xf numFmtId="0" fontId="32" fillId="0" borderId="26" xfId="0" applyFont="1" applyBorder="1" applyAlignment="1">
      <alignment horizontal="center" vertical="center" textRotation="255" shrinkToFit="1"/>
    </xf>
    <xf numFmtId="0" fontId="32" fillId="0" borderId="38" xfId="0" applyFont="1" applyBorder="1" applyAlignment="1" applyProtection="1">
      <alignment horizontal="center" vertical="center" textRotation="255" shrinkToFit="1"/>
      <protection hidden="1"/>
    </xf>
    <xf numFmtId="0" fontId="32" fillId="0" borderId="39" xfId="0" applyFont="1" applyBorder="1" applyAlignment="1">
      <alignment horizontal="center" vertical="center" textRotation="255" shrinkToFit="1"/>
    </xf>
    <xf numFmtId="0" fontId="32" fillId="0" borderId="27" xfId="0" applyFont="1" applyBorder="1" applyAlignment="1" applyProtection="1">
      <alignment horizontal="center" vertical="center" textRotation="255" shrinkToFit="1"/>
      <protection hidden="1"/>
    </xf>
    <xf numFmtId="0" fontId="32" fillId="0" borderId="29" xfId="0" applyFont="1" applyBorder="1" applyAlignment="1">
      <alignment horizontal="center" vertical="center" textRotation="255" shrinkToFit="1"/>
    </xf>
    <xf numFmtId="0" fontId="102" fillId="0" borderId="24" xfId="0" applyFont="1" applyBorder="1" applyAlignment="1" applyProtection="1">
      <alignment vertical="center" wrapText="1"/>
      <protection locked="0"/>
    </xf>
    <xf numFmtId="0" fontId="102" fillId="0" borderId="25" xfId="0" applyFont="1" applyBorder="1" applyAlignment="1" applyProtection="1">
      <alignment vertical="center" wrapText="1"/>
      <protection locked="0"/>
    </xf>
    <xf numFmtId="0" fontId="102" fillId="0" borderId="26" xfId="0" applyFont="1" applyBorder="1" applyAlignment="1" applyProtection="1">
      <alignment vertical="center" wrapText="1"/>
      <protection locked="0"/>
    </xf>
    <xf numFmtId="0" fontId="102" fillId="0" borderId="27" xfId="0" applyFont="1" applyBorder="1" applyAlignment="1" applyProtection="1">
      <alignment vertical="center" wrapText="1"/>
      <protection locked="0"/>
    </xf>
    <xf numFmtId="0" fontId="102" fillId="0" borderId="28" xfId="0" applyFont="1" applyBorder="1" applyAlignment="1" applyProtection="1">
      <alignment vertical="center" wrapText="1"/>
      <protection locked="0"/>
    </xf>
    <xf numFmtId="0" fontId="102" fillId="0" borderId="29" xfId="0" applyFont="1" applyBorder="1" applyAlignment="1" applyProtection="1">
      <alignment vertical="center" wrapText="1"/>
      <protection locked="0"/>
    </xf>
    <xf numFmtId="0" fontId="37" fillId="0" borderId="38" xfId="0" applyFont="1" applyBorder="1" applyAlignment="1" applyProtection="1">
      <alignment horizontal="distributed"/>
      <protection hidden="1"/>
    </xf>
    <xf numFmtId="0" fontId="37" fillId="0" borderId="0" xfId="0" applyFont="1" applyAlignment="1" applyProtection="1">
      <alignment horizontal="distributed"/>
      <protection hidden="1"/>
    </xf>
    <xf numFmtId="0" fontId="37" fillId="0" borderId="39" xfId="0" applyFont="1" applyBorder="1" applyAlignment="1" applyProtection="1">
      <alignment horizontal="distributed"/>
      <protection hidden="1"/>
    </xf>
    <xf numFmtId="0" fontId="41" fillId="0" borderId="24" xfId="0" applyFont="1" applyBorder="1" applyAlignment="1" applyProtection="1">
      <alignment horizontal="distributed" vertical="center"/>
      <protection hidden="1"/>
    </xf>
    <xf numFmtId="0" fontId="41" fillId="0" borderId="25" xfId="0" applyFont="1" applyBorder="1" applyAlignment="1" applyProtection="1">
      <alignment horizontal="distributed" vertical="center"/>
      <protection hidden="1"/>
    </xf>
    <xf numFmtId="0" fontId="41" fillId="0" borderId="25" xfId="0" applyFont="1" applyBorder="1" applyAlignment="1">
      <alignment horizontal="distributed" vertical="center"/>
    </xf>
    <xf numFmtId="0" fontId="76" fillId="0" borderId="25" xfId="0" applyFont="1" applyBorder="1" applyAlignment="1" applyProtection="1">
      <alignment vertical="center" shrinkToFit="1"/>
      <protection locked="0" hidden="1"/>
    </xf>
    <xf numFmtId="0" fontId="76" fillId="0" borderId="24" xfId="0" applyFont="1" applyBorder="1" applyAlignment="1" applyProtection="1">
      <alignment shrinkToFit="1"/>
      <protection locked="0"/>
    </xf>
    <xf numFmtId="0" fontId="76" fillId="0" borderId="25" xfId="0" applyFont="1" applyBorder="1" applyAlignment="1" applyProtection="1">
      <alignment shrinkToFit="1"/>
      <protection locked="0"/>
    </xf>
    <xf numFmtId="0" fontId="76" fillId="0" borderId="26" xfId="0" applyFont="1" applyBorder="1" applyAlignment="1" applyProtection="1">
      <alignment shrinkToFit="1"/>
      <protection locked="0"/>
    </xf>
    <xf numFmtId="0" fontId="37" fillId="0" borderId="27" xfId="0" applyFont="1" applyBorder="1" applyAlignment="1" applyProtection="1">
      <alignment horizontal="distributed" vertical="top"/>
      <protection hidden="1"/>
    </xf>
    <xf numFmtId="0" fontId="37" fillId="0" borderId="28" xfId="0" applyFont="1" applyBorder="1" applyAlignment="1" applyProtection="1">
      <alignment horizontal="distributed" vertical="top"/>
      <protection hidden="1"/>
    </xf>
    <xf numFmtId="0" fontId="37" fillId="0" borderId="29" xfId="0" applyFont="1" applyBorder="1" applyAlignment="1" applyProtection="1">
      <alignment horizontal="distributed" vertical="top"/>
      <protection hidden="1"/>
    </xf>
    <xf numFmtId="0" fontId="41" fillId="0" borderId="27" xfId="0" applyFont="1" applyBorder="1" applyAlignment="1" applyProtection="1">
      <alignment horizontal="center" vertical="center" shrinkToFit="1"/>
      <protection hidden="1"/>
    </xf>
    <xf numFmtId="0" fontId="41" fillId="0" borderId="28" xfId="0" applyFont="1" applyBorder="1" applyAlignment="1" applyProtection="1">
      <alignment horizontal="center" vertical="center" shrinkToFit="1"/>
      <protection hidden="1"/>
    </xf>
    <xf numFmtId="0" fontId="41" fillId="0" borderId="28" xfId="0" applyFont="1" applyBorder="1" applyAlignment="1">
      <alignment horizontal="center" vertical="center" shrinkToFit="1"/>
    </xf>
    <xf numFmtId="0" fontId="76" fillId="0" borderId="28" xfId="0" applyFont="1" applyBorder="1" applyAlignment="1" applyProtection="1">
      <alignment vertical="center" shrinkToFit="1"/>
      <protection locked="0" hidden="1"/>
    </xf>
    <xf numFmtId="0" fontId="76" fillId="0" borderId="27" xfId="0" applyFont="1" applyBorder="1" applyAlignment="1" applyProtection="1">
      <alignment vertical="top" shrinkToFit="1"/>
      <protection locked="0"/>
    </xf>
    <xf numFmtId="0" fontId="76" fillId="0" borderId="28" xfId="0" applyFont="1" applyBorder="1" applyAlignment="1" applyProtection="1">
      <alignment vertical="top" shrinkToFit="1"/>
      <protection locked="0"/>
    </xf>
    <xf numFmtId="0" fontId="76" fillId="0" borderId="29" xfId="0" applyFont="1" applyBorder="1" applyAlignment="1" applyProtection="1">
      <alignment vertical="top" shrinkToFit="1"/>
      <protection locked="0"/>
    </xf>
    <xf numFmtId="0" fontId="76" fillId="0" borderId="24" xfId="0" applyFont="1" applyBorder="1" applyAlignment="1" applyProtection="1">
      <alignment vertical="center" shrinkToFit="1"/>
      <protection locked="0"/>
    </xf>
    <xf numFmtId="0" fontId="76" fillId="0" borderId="25" xfId="0" applyFont="1" applyBorder="1" applyAlignment="1" applyProtection="1">
      <alignment vertical="center" shrinkToFit="1"/>
      <protection locked="0"/>
    </xf>
    <xf numFmtId="0" fontId="76" fillId="0" borderId="26" xfId="0" applyFont="1" applyBorder="1" applyAlignment="1" applyProtection="1">
      <alignment vertical="center" shrinkToFit="1"/>
      <protection locked="0"/>
    </xf>
    <xf numFmtId="0" fontId="76" fillId="0" borderId="27" xfId="0" applyFont="1" applyBorder="1" applyAlignment="1" applyProtection="1">
      <alignment vertical="center" shrinkToFit="1"/>
      <protection locked="0"/>
    </xf>
    <xf numFmtId="0" fontId="76" fillId="0" borderId="28" xfId="0" applyFont="1" applyBorder="1" applyAlignment="1" applyProtection="1">
      <alignment vertical="center" shrinkToFit="1"/>
      <protection locked="0"/>
    </xf>
    <xf numFmtId="0" fontId="76" fillId="0" borderId="29" xfId="0" applyFont="1" applyBorder="1" applyAlignment="1" applyProtection="1">
      <alignment vertical="center" shrinkToFit="1"/>
      <protection locked="0"/>
    </xf>
    <xf numFmtId="0" fontId="38" fillId="0" borderId="24" xfId="0" applyFont="1" applyBorder="1" applyAlignment="1" applyProtection="1">
      <alignment horizontal="distributed" vertical="center" wrapText="1"/>
      <protection hidden="1"/>
    </xf>
    <xf numFmtId="0" fontId="38" fillId="0" borderId="25" xfId="0" applyFont="1" applyBorder="1" applyAlignment="1" applyProtection="1">
      <alignment horizontal="distributed" vertical="center"/>
      <protection hidden="1"/>
    </xf>
    <xf numFmtId="0" fontId="38" fillId="0" borderId="27" xfId="0" applyFont="1" applyBorder="1" applyAlignment="1" applyProtection="1">
      <alignment horizontal="distributed" vertical="center"/>
      <protection hidden="1"/>
    </xf>
    <xf numFmtId="0" fontId="38" fillId="0" borderId="28" xfId="0" applyFont="1" applyBorder="1" applyAlignment="1" applyProtection="1">
      <alignment horizontal="distributed" vertical="center"/>
      <protection hidden="1"/>
    </xf>
    <xf numFmtId="0" fontId="38" fillId="0" borderId="26" xfId="0" applyFont="1" applyBorder="1" applyAlignment="1" applyProtection="1">
      <alignment horizontal="distributed" vertical="center"/>
      <protection hidden="1"/>
    </xf>
    <xf numFmtId="0" fontId="38" fillId="0" borderId="29" xfId="0" applyFont="1" applyBorder="1" applyAlignment="1" applyProtection="1">
      <alignment horizontal="distributed" vertical="center"/>
      <protection hidden="1"/>
    </xf>
    <xf numFmtId="0" fontId="32" fillId="0" borderId="0" xfId="0" applyFont="1" applyAlignment="1" applyProtection="1">
      <alignment horizontal="right" vertical="center"/>
      <protection hidden="1"/>
    </xf>
    <xf numFmtId="0" fontId="31" fillId="0" borderId="0" xfId="0" applyFont="1" applyAlignment="1" applyProtection="1">
      <alignment horizontal="center" vertical="center" shrinkToFit="1"/>
      <protection hidden="1"/>
    </xf>
    <xf numFmtId="0" fontId="37" fillId="0" borderId="24" xfId="0" applyFont="1" applyBorder="1" applyAlignment="1" applyProtection="1">
      <alignment horizontal="distributed" vertical="center"/>
      <protection hidden="1"/>
    </xf>
    <xf numFmtId="0" fontId="37" fillId="0" borderId="25" xfId="0" applyFont="1" applyBorder="1" applyAlignment="1" applyProtection="1">
      <alignment horizontal="distributed" vertical="center"/>
      <protection hidden="1"/>
    </xf>
    <xf numFmtId="0" fontId="37" fillId="0" borderId="26" xfId="0" applyFont="1" applyBorder="1" applyAlignment="1" applyProtection="1">
      <alignment horizontal="distributed" vertical="center"/>
      <protection hidden="1"/>
    </xf>
    <xf numFmtId="0" fontId="37" fillId="0" borderId="27" xfId="0" applyFont="1" applyBorder="1" applyAlignment="1" applyProtection="1">
      <alignment horizontal="distributed" vertical="center"/>
      <protection hidden="1"/>
    </xf>
    <xf numFmtId="0" fontId="37" fillId="0" borderId="28" xfId="0" applyFont="1" applyBorder="1" applyAlignment="1" applyProtection="1">
      <alignment horizontal="distributed" vertical="center"/>
      <protection hidden="1"/>
    </xf>
    <xf numFmtId="0" fontId="37" fillId="0" borderId="29" xfId="0" applyFont="1" applyBorder="1" applyAlignment="1" applyProtection="1">
      <alignment horizontal="distributed" vertical="center"/>
      <protection hidden="1"/>
    </xf>
    <xf numFmtId="0" fontId="75" fillId="0" borderId="24" xfId="0" applyFont="1" applyBorder="1" applyAlignment="1" applyProtection="1">
      <alignment horizontal="left" vertical="center" shrinkToFit="1"/>
      <protection locked="0" hidden="1"/>
    </xf>
    <xf numFmtId="0" fontId="75" fillId="0" borderId="25" xfId="0" applyFont="1" applyBorder="1" applyAlignment="1" applyProtection="1">
      <alignment horizontal="left" vertical="center" shrinkToFit="1"/>
      <protection locked="0" hidden="1"/>
    </xf>
    <xf numFmtId="0" fontId="75" fillId="0" borderId="27" xfId="0" applyFont="1" applyBorder="1" applyAlignment="1" applyProtection="1">
      <alignment horizontal="left" vertical="center" shrinkToFit="1"/>
      <protection locked="0" hidden="1"/>
    </xf>
    <xf numFmtId="0" fontId="75" fillId="0" borderId="28" xfId="0" applyFont="1" applyBorder="1" applyAlignment="1" applyProtection="1">
      <alignment horizontal="left" vertical="center" shrinkToFit="1"/>
      <protection locked="0" hidden="1"/>
    </xf>
    <xf numFmtId="0" fontId="40" fillId="0" borderId="24" xfId="0" applyFont="1" applyBorder="1" applyAlignment="1" applyProtection="1">
      <alignment horizontal="right" vertical="center"/>
      <protection locked="0" hidden="1"/>
    </xf>
    <xf numFmtId="0" fontId="40" fillId="0" borderId="25" xfId="0" applyFont="1" applyBorder="1" applyAlignment="1" applyProtection="1">
      <alignment horizontal="right" vertical="center"/>
      <protection locked="0" hidden="1"/>
    </xf>
    <xf numFmtId="0" fontId="40" fillId="0" borderId="27" xfId="0" applyFont="1" applyBorder="1" applyAlignment="1" applyProtection="1">
      <alignment horizontal="right" vertical="center"/>
      <protection locked="0" hidden="1"/>
    </xf>
    <xf numFmtId="0" fontId="40" fillId="0" borderId="28" xfId="0" applyFont="1" applyBorder="1" applyAlignment="1" applyProtection="1">
      <alignment horizontal="right" vertical="center"/>
      <protection locked="0" hidden="1"/>
    </xf>
    <xf numFmtId="0" fontId="26" fillId="0" borderId="0" xfId="0" applyFont="1"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0" fontId="26" fillId="0" borderId="24" xfId="0" applyFont="1" applyBorder="1" applyAlignment="1" applyProtection="1">
      <alignment horizontal="center" vertical="center" shrinkToFit="1"/>
      <protection locked="0" hidden="1"/>
    </xf>
    <xf numFmtId="0" fontId="26" fillId="0" borderId="25" xfId="0" applyFont="1" applyBorder="1" applyAlignment="1" applyProtection="1">
      <alignment horizontal="center" vertical="center" shrinkToFit="1"/>
      <protection locked="0" hidden="1"/>
    </xf>
    <xf numFmtId="0" fontId="26" fillId="0" borderId="26" xfId="0" applyFont="1" applyBorder="1" applyAlignment="1" applyProtection="1">
      <alignment horizontal="center" vertical="center" shrinkToFit="1"/>
      <protection locked="0" hidden="1"/>
    </xf>
    <xf numFmtId="0" fontId="26" fillId="0" borderId="27" xfId="0" applyFont="1" applyBorder="1" applyAlignment="1" applyProtection="1">
      <alignment horizontal="center" vertical="center" shrinkToFit="1"/>
      <protection locked="0" hidden="1"/>
    </xf>
    <xf numFmtId="0" fontId="26" fillId="0" borderId="28" xfId="0" applyFont="1" applyBorder="1" applyAlignment="1" applyProtection="1">
      <alignment horizontal="center" vertical="center" shrinkToFit="1"/>
      <protection locked="0" hidden="1"/>
    </xf>
    <xf numFmtId="0" fontId="26" fillId="0" borderId="29" xfId="0" applyFont="1" applyBorder="1" applyAlignment="1" applyProtection="1">
      <alignment horizontal="center" vertical="center" shrinkToFit="1"/>
      <protection locked="0" hidden="1"/>
    </xf>
    <xf numFmtId="0" fontId="39" fillId="0" borderId="24" xfId="0" applyFont="1" applyBorder="1" applyAlignment="1" applyProtection="1">
      <alignment horizontal="distributed" vertical="center"/>
      <protection hidden="1"/>
    </xf>
    <xf numFmtId="0" fontId="39" fillId="0" borderId="25" xfId="0" applyFont="1" applyBorder="1" applyAlignment="1" applyProtection="1">
      <alignment horizontal="distributed" vertical="center"/>
      <protection hidden="1"/>
    </xf>
    <xf numFmtId="0" fontId="39" fillId="0" borderId="27" xfId="0" applyFont="1" applyBorder="1" applyAlignment="1" applyProtection="1">
      <alignment horizontal="distributed" vertical="center"/>
      <protection hidden="1"/>
    </xf>
    <xf numFmtId="0" fontId="39" fillId="0" borderId="28" xfId="0" applyFont="1" applyBorder="1" applyAlignment="1" applyProtection="1">
      <alignment horizontal="distributed" vertical="center"/>
      <protection hidden="1"/>
    </xf>
    <xf numFmtId="0" fontId="38" fillId="0" borderId="24" xfId="0" applyFont="1" applyBorder="1" applyAlignment="1" applyProtection="1">
      <alignment horizontal="distributed" vertical="center"/>
      <protection hidden="1"/>
    </xf>
    <xf numFmtId="0" fontId="68" fillId="0" borderId="24" xfId="0" applyFont="1" applyBorder="1" applyAlignment="1" applyProtection="1">
      <alignment horizontal="left" vertical="center"/>
      <protection locked="0" hidden="1"/>
    </xf>
    <xf numFmtId="0" fontId="68" fillId="0" borderId="25" xfId="0" applyFont="1" applyBorder="1" applyAlignment="1" applyProtection="1">
      <alignment horizontal="left" vertical="center"/>
      <protection locked="0" hidden="1"/>
    </xf>
    <xf numFmtId="0" fontId="68" fillId="0" borderId="26" xfId="0" applyFont="1" applyBorder="1" applyAlignment="1" applyProtection="1">
      <alignment horizontal="left" vertical="center"/>
      <protection locked="0" hidden="1"/>
    </xf>
    <xf numFmtId="0" fontId="68" fillId="0" borderId="27" xfId="0" applyFont="1" applyBorder="1" applyAlignment="1" applyProtection="1">
      <alignment horizontal="left" vertical="center"/>
      <protection locked="0" hidden="1"/>
    </xf>
    <xf numFmtId="0" fontId="68" fillId="0" borderId="28" xfId="0" applyFont="1" applyBorder="1" applyAlignment="1" applyProtection="1">
      <alignment horizontal="left" vertical="center"/>
      <protection locked="0" hidden="1"/>
    </xf>
    <xf numFmtId="0" fontId="68" fillId="0" borderId="29" xfId="0" applyFont="1" applyBorder="1" applyAlignment="1" applyProtection="1">
      <alignment horizontal="left" vertical="center"/>
      <protection locked="0" hidden="1"/>
    </xf>
    <xf numFmtId="0" fontId="38" fillId="0" borderId="24" xfId="0" applyFont="1" applyBorder="1" applyAlignment="1" applyProtection="1">
      <alignment horizontal="center" vertical="center" wrapText="1"/>
      <protection hidden="1"/>
    </xf>
    <xf numFmtId="0" fontId="38" fillId="0" borderId="25" xfId="0" applyFont="1" applyBorder="1" applyAlignment="1" applyProtection="1">
      <alignment horizontal="center" vertical="center" wrapText="1"/>
      <protection hidden="1"/>
    </xf>
    <xf numFmtId="0" fontId="38" fillId="0" borderId="26" xfId="0" applyFont="1" applyBorder="1" applyAlignment="1" applyProtection="1">
      <alignment horizontal="center" vertical="center" wrapText="1"/>
      <protection hidden="1"/>
    </xf>
    <xf numFmtId="0" fontId="43" fillId="0" borderId="24"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29" xfId="0" applyFont="1" applyBorder="1" applyAlignment="1">
      <alignment horizontal="center" vertical="center" wrapText="1"/>
    </xf>
    <xf numFmtId="0" fontId="31" fillId="0" borderId="38" xfId="0" applyFont="1" applyBorder="1" applyAlignment="1">
      <alignment horizontal="left" vertical="distributed" shrinkToFit="1"/>
    </xf>
    <xf numFmtId="0" fontId="31" fillId="0" borderId="0" xfId="0" applyFont="1" applyAlignment="1">
      <alignment horizontal="left" vertical="distributed" shrinkToFit="1"/>
    </xf>
    <xf numFmtId="0" fontId="38" fillId="0" borderId="145" xfId="0" applyFont="1" applyBorder="1" applyAlignment="1">
      <alignment horizontal="center"/>
    </xf>
    <xf numFmtId="0" fontId="38" fillId="0" borderId="146" xfId="0" applyFont="1" applyBorder="1" applyAlignment="1">
      <alignment horizontal="center"/>
    </xf>
    <xf numFmtId="0" fontId="76" fillId="0" borderId="24" xfId="0" applyFont="1" applyBorder="1" applyAlignment="1" applyProtection="1">
      <alignment horizontal="center" vertical="center" shrinkToFit="1"/>
      <protection locked="0" hidden="1"/>
    </xf>
    <xf numFmtId="0" fontId="76" fillId="0" borderId="25" xfId="0" applyFont="1" applyBorder="1" applyAlignment="1" applyProtection="1">
      <alignment horizontal="center" vertical="center" shrinkToFit="1"/>
      <protection locked="0" hidden="1"/>
    </xf>
    <xf numFmtId="0" fontId="76" fillId="0" borderId="27" xfId="0" applyFont="1" applyBorder="1" applyAlignment="1" applyProtection="1">
      <alignment horizontal="center" vertical="center" shrinkToFit="1"/>
      <protection locked="0" hidden="1"/>
    </xf>
    <xf numFmtId="0" fontId="76" fillId="0" borderId="28" xfId="0" applyFont="1" applyBorder="1" applyAlignment="1" applyProtection="1">
      <alignment horizontal="center" vertical="center" shrinkToFit="1"/>
      <protection locked="0" hidden="1"/>
    </xf>
    <xf numFmtId="0" fontId="76" fillId="0" borderId="24" xfId="0" applyFont="1" applyBorder="1" applyAlignment="1" applyProtection="1">
      <alignment horizontal="left" vertical="center" shrinkToFit="1"/>
      <protection locked="0" hidden="1"/>
    </xf>
    <xf numFmtId="0" fontId="76" fillId="0" borderId="25" xfId="0" applyFont="1" applyBorder="1" applyAlignment="1" applyProtection="1">
      <alignment horizontal="left" vertical="center" shrinkToFit="1"/>
      <protection locked="0" hidden="1"/>
    </xf>
    <xf numFmtId="0" fontId="76" fillId="0" borderId="27" xfId="0" applyFont="1" applyBorder="1" applyAlignment="1" applyProtection="1">
      <alignment horizontal="left" vertical="center" shrinkToFit="1"/>
      <protection locked="0" hidden="1"/>
    </xf>
    <xf numFmtId="0" fontId="76" fillId="0" borderId="28" xfId="0" applyFont="1" applyBorder="1" applyAlignment="1" applyProtection="1">
      <alignment horizontal="left" vertical="center" shrinkToFit="1"/>
      <protection locked="0" hidden="1"/>
    </xf>
    <xf numFmtId="0" fontId="26" fillId="0" borderId="26" xfId="0" applyFont="1" applyBorder="1" applyAlignment="1">
      <alignment horizontal="center" vertical="center"/>
    </xf>
    <xf numFmtId="0" fontId="26" fillId="0" borderId="29" xfId="0" applyFont="1" applyBorder="1" applyAlignment="1">
      <alignment horizontal="center" vertical="center"/>
    </xf>
    <xf numFmtId="0" fontId="32" fillId="0" borderId="151" xfId="0" applyFont="1" applyBorder="1" applyAlignment="1" applyProtection="1">
      <alignment horizontal="center" vertical="center"/>
      <protection hidden="1"/>
    </xf>
    <xf numFmtId="0" fontId="106" fillId="0" borderId="0" xfId="0" applyFont="1" applyAlignment="1" applyProtection="1">
      <alignment horizontal="center" vertical="center" shrinkToFit="1"/>
      <protection locked="0"/>
    </xf>
    <xf numFmtId="38" fontId="86" fillId="0" borderId="38" xfId="1" applyFont="1" applyBorder="1" applyAlignment="1" applyProtection="1">
      <alignment horizontal="right" vertical="center"/>
      <protection locked="0" hidden="1"/>
    </xf>
    <xf numFmtId="38" fontId="86" fillId="0" borderId="166" xfId="1" applyFont="1" applyBorder="1" applyAlignment="1" applyProtection="1">
      <alignment horizontal="right" vertical="center"/>
      <protection locked="0" hidden="1"/>
    </xf>
    <xf numFmtId="38" fontId="86" fillId="0" borderId="36" xfId="1" applyFont="1" applyBorder="1" applyAlignment="1" applyProtection="1">
      <alignment horizontal="right" vertical="center"/>
      <protection locked="0" hidden="1"/>
    </xf>
    <xf numFmtId="38" fontId="86" fillId="4" borderId="36" xfId="1" applyFont="1" applyFill="1" applyBorder="1" applyAlignment="1" applyProtection="1">
      <alignment horizontal="right" vertical="center"/>
      <protection hidden="1"/>
    </xf>
    <xf numFmtId="38" fontId="86" fillId="4" borderId="31" xfId="1" applyFont="1" applyFill="1" applyBorder="1" applyAlignment="1" applyProtection="1">
      <alignment horizontal="right" vertical="center"/>
      <protection hidden="1"/>
    </xf>
    <xf numFmtId="38" fontId="86" fillId="4" borderId="37" xfId="1" applyFont="1" applyFill="1" applyBorder="1" applyAlignment="1" applyProtection="1">
      <alignment horizontal="right" vertical="center"/>
      <protection hidden="1"/>
    </xf>
    <xf numFmtId="38" fontId="86" fillId="4" borderId="166" xfId="1" applyFont="1" applyFill="1" applyBorder="1" applyAlignment="1" applyProtection="1">
      <alignment horizontal="right" vertical="center"/>
      <protection hidden="1"/>
    </xf>
    <xf numFmtId="38" fontId="86" fillId="4" borderId="33" xfId="1" applyFont="1" applyFill="1" applyBorder="1" applyAlignment="1" applyProtection="1">
      <alignment horizontal="right" vertical="center"/>
      <protection hidden="1"/>
    </xf>
    <xf numFmtId="38" fontId="86" fillId="4" borderId="35" xfId="1" applyFont="1" applyFill="1" applyBorder="1" applyAlignment="1" applyProtection="1">
      <alignment horizontal="right" vertical="center"/>
      <protection hidden="1"/>
    </xf>
    <xf numFmtId="38" fontId="86" fillId="0" borderId="24" xfId="1" applyFont="1" applyBorder="1" applyAlignment="1" applyProtection="1">
      <alignment horizontal="right" vertical="center"/>
      <protection locked="0" hidden="1"/>
    </xf>
    <xf numFmtId="38" fontId="86" fillId="4" borderId="27" xfId="1" applyFont="1" applyFill="1" applyBorder="1" applyAlignment="1" applyProtection="1">
      <alignment horizontal="right" vertical="center"/>
      <protection hidden="1"/>
    </xf>
    <xf numFmtId="38" fontId="86" fillId="4" borderId="28" xfId="1" applyFont="1" applyFill="1" applyBorder="1" applyAlignment="1" applyProtection="1">
      <alignment horizontal="right" vertical="center"/>
      <protection hidden="1"/>
    </xf>
    <xf numFmtId="38" fontId="86" fillId="4" borderId="29" xfId="1" applyFont="1" applyFill="1" applyBorder="1" applyAlignment="1" applyProtection="1">
      <alignment horizontal="right" vertical="center"/>
      <protection hidden="1"/>
    </xf>
    <xf numFmtId="0" fontId="25" fillId="0" borderId="148" xfId="0" applyFont="1" applyBorder="1" applyAlignment="1">
      <alignment horizontal="center" vertical="center"/>
    </xf>
    <xf numFmtId="0" fontId="25" fillId="0" borderId="26" xfId="0" applyFont="1" applyBorder="1" applyAlignment="1">
      <alignment horizontal="center" vertical="center"/>
    </xf>
    <xf numFmtId="3" fontId="52" fillId="0" borderId="159" xfId="0" applyNumberFormat="1" applyFont="1" applyBorder="1" applyAlignment="1" applyProtection="1">
      <alignment horizontal="center" vertical="center"/>
      <protection hidden="1"/>
    </xf>
    <xf numFmtId="3" fontId="38" fillId="0" borderId="158" xfId="0" applyNumberFormat="1" applyFont="1" applyBorder="1" applyAlignment="1" applyProtection="1">
      <alignment horizontal="center" vertical="center"/>
      <protection hidden="1"/>
    </xf>
    <xf numFmtId="0" fontId="38" fillId="0" borderId="158" xfId="0" applyFont="1" applyBorder="1" applyAlignment="1" applyProtection="1">
      <alignment horizontal="center" vertical="center"/>
      <protection hidden="1"/>
    </xf>
    <xf numFmtId="0" fontId="101" fillId="0" borderId="0" xfId="0" applyFont="1" applyAlignment="1" applyProtection="1">
      <alignment horizontal="center" vertical="top" shrinkToFit="1"/>
      <protection hidden="1"/>
    </xf>
    <xf numFmtId="0" fontId="53" fillId="0" borderId="24" xfId="0" applyFont="1" applyBorder="1" applyAlignment="1" applyProtection="1">
      <alignment horizontal="distributed" vertical="center" indent="2"/>
      <protection hidden="1"/>
    </xf>
    <xf numFmtId="0" fontId="53" fillId="0" borderId="25" xfId="0" applyFont="1" applyBorder="1" applyAlignment="1">
      <alignment horizontal="distributed" vertical="center" indent="2"/>
    </xf>
    <xf numFmtId="0" fontId="53" fillId="0" borderId="38" xfId="0" applyFont="1" applyBorder="1" applyAlignment="1">
      <alignment horizontal="distributed" vertical="center" indent="2"/>
    </xf>
    <xf numFmtId="0" fontId="53" fillId="0" borderId="0" xfId="0" applyFont="1" applyAlignment="1">
      <alignment horizontal="distributed" vertical="center" indent="2"/>
    </xf>
    <xf numFmtId="0" fontId="32" fillId="0" borderId="147" xfId="0" applyFont="1" applyBorder="1" applyAlignment="1" applyProtection="1">
      <alignment horizontal="center" vertical="distributed" textRotation="255" indent="1" shrinkToFit="1"/>
      <protection hidden="1"/>
    </xf>
    <xf numFmtId="0" fontId="32" fillId="0" borderId="143" xfId="0" applyFont="1" applyBorder="1" applyAlignment="1">
      <alignment horizontal="center" vertical="distributed" textRotation="255" indent="1" shrinkToFit="1"/>
    </xf>
    <xf numFmtId="0" fontId="32" fillId="0" borderId="149" xfId="0" applyFont="1" applyBorder="1" applyAlignment="1" applyProtection="1">
      <alignment horizontal="center" vertical="distributed" textRotation="255" indent="1" shrinkToFit="1"/>
      <protection hidden="1"/>
    </xf>
    <xf numFmtId="0" fontId="32" fillId="0" borderId="150" xfId="0" applyFont="1" applyBorder="1" applyAlignment="1">
      <alignment horizontal="center" vertical="distributed" textRotation="255" indent="1" shrinkToFit="1"/>
    </xf>
    <xf numFmtId="0" fontId="39" fillId="0" borderId="25" xfId="0" applyFont="1" applyBorder="1" applyAlignment="1" applyProtection="1">
      <alignment horizontal="distributed" vertical="distributed" indent="1"/>
      <protection hidden="1"/>
    </xf>
    <xf numFmtId="0" fontId="39" fillId="0" borderId="33" xfId="0" applyFont="1" applyBorder="1" applyAlignment="1" applyProtection="1">
      <alignment horizontal="distributed" vertical="distributed" indent="1"/>
      <protection hidden="1"/>
    </xf>
    <xf numFmtId="0" fontId="39" fillId="0" borderId="0" xfId="0" applyFont="1" applyAlignment="1" applyProtection="1">
      <alignment horizontal="distributed" vertical="distributed" indent="1"/>
      <protection hidden="1"/>
    </xf>
    <xf numFmtId="38" fontId="86" fillId="0" borderId="147" xfId="1" applyFont="1" applyBorder="1" applyAlignment="1" applyProtection="1">
      <alignment horizontal="right" vertical="center"/>
      <protection locked="0" hidden="1"/>
    </xf>
    <xf numFmtId="38" fontId="86" fillId="0" borderId="0" xfId="1" applyFont="1" applyAlignment="1" applyProtection="1">
      <alignment horizontal="right" vertical="center"/>
      <protection locked="0" hidden="1"/>
    </xf>
    <xf numFmtId="38" fontId="86" fillId="4" borderId="142" xfId="1" applyFont="1" applyFill="1" applyBorder="1" applyAlignment="1" applyProtection="1">
      <alignment horizontal="right" vertical="center"/>
      <protection hidden="1"/>
    </xf>
    <xf numFmtId="38" fontId="86" fillId="4" borderId="32" xfId="1" applyFont="1" applyFill="1" applyBorder="1" applyAlignment="1" applyProtection="1">
      <alignment horizontal="right" vertical="center"/>
      <protection hidden="1"/>
    </xf>
    <xf numFmtId="0" fontId="37" fillId="0" borderId="38" xfId="0" applyFont="1" applyBorder="1" applyAlignment="1" applyProtection="1">
      <alignment horizontal="center" vertical="distributed" textRotation="255" indent="1"/>
      <protection hidden="1"/>
    </xf>
    <xf numFmtId="0" fontId="37" fillId="0" borderId="143" xfId="0" applyFont="1" applyBorder="1" applyAlignment="1" applyProtection="1">
      <alignment horizontal="center" vertical="distributed" textRotation="255" indent="1"/>
      <protection hidden="1"/>
    </xf>
    <xf numFmtId="0" fontId="37" fillId="0" borderId="27" xfId="0" applyFont="1" applyBorder="1" applyAlignment="1" applyProtection="1">
      <alignment horizontal="center" vertical="distributed" textRotation="255" indent="1"/>
      <protection hidden="1"/>
    </xf>
    <xf numFmtId="0" fontId="37" fillId="0" borderId="155" xfId="0" applyFont="1" applyBorder="1" applyAlignment="1" applyProtection="1">
      <alignment horizontal="center" vertical="distributed" textRotation="255" indent="1"/>
      <protection hidden="1"/>
    </xf>
    <xf numFmtId="0" fontId="39" fillId="0" borderId="31" xfId="0" applyFont="1" applyBorder="1" applyAlignment="1" applyProtection="1">
      <alignment horizontal="distributed" vertical="center" indent="1"/>
      <protection hidden="1"/>
    </xf>
    <xf numFmtId="0" fontId="105" fillId="0" borderId="0" xfId="0" applyFont="1" applyAlignment="1">
      <alignment horizontal="left" vertical="center"/>
    </xf>
    <xf numFmtId="0" fontId="37" fillId="0" borderId="24" xfId="0" applyFont="1" applyBorder="1" applyAlignment="1" applyProtection="1">
      <alignment horizontal="center" vertical="center" textRotation="255"/>
      <protection hidden="1"/>
    </xf>
    <xf numFmtId="0" fontId="37" fillId="0" borderId="38" xfId="0" applyFont="1" applyBorder="1" applyAlignment="1" applyProtection="1">
      <alignment horizontal="center" vertical="center" textRotation="255"/>
      <protection hidden="1"/>
    </xf>
    <xf numFmtId="0" fontId="37" fillId="0" borderId="27" xfId="0" applyFont="1" applyBorder="1" applyAlignment="1" applyProtection="1">
      <alignment horizontal="center" vertical="center" textRotation="255"/>
      <protection hidden="1"/>
    </xf>
    <xf numFmtId="0" fontId="32" fillId="0" borderId="199" xfId="0" applyFont="1" applyBorder="1" applyAlignment="1" applyProtection="1">
      <alignment horizontal="center" vertical="distributed" textRotation="255" indent="1" shrinkToFit="1"/>
      <protection hidden="1"/>
    </xf>
    <xf numFmtId="0" fontId="32" fillId="0" borderId="200" xfId="0" applyFont="1" applyBorder="1" applyAlignment="1" applyProtection="1">
      <alignment horizontal="center" vertical="distributed" textRotation="255" indent="1" shrinkToFit="1"/>
      <protection hidden="1"/>
    </xf>
    <xf numFmtId="0" fontId="32" fillId="0" borderId="143" xfId="0" applyFont="1" applyBorder="1" applyAlignment="1" applyProtection="1">
      <alignment horizontal="center" vertical="distributed" textRotation="255" indent="1" shrinkToFit="1"/>
      <protection hidden="1"/>
    </xf>
    <xf numFmtId="0" fontId="32" fillId="0" borderId="156" xfId="0" applyFont="1" applyBorder="1" applyAlignment="1" applyProtection="1">
      <alignment horizontal="center" vertical="distributed" textRotation="255" indent="1" shrinkToFit="1"/>
      <protection hidden="1"/>
    </xf>
    <xf numFmtId="0" fontId="32" fillId="0" borderId="155" xfId="0" applyFont="1" applyBorder="1" applyAlignment="1" applyProtection="1">
      <alignment horizontal="center" vertical="distributed" textRotation="255" indent="1" shrinkToFit="1"/>
      <protection hidden="1"/>
    </xf>
    <xf numFmtId="180" fontId="104" fillId="0" borderId="0" xfId="0" applyNumberFormat="1" applyFont="1" applyAlignment="1" applyProtection="1">
      <alignment horizontal="left" vertical="center"/>
      <protection locked="0"/>
    </xf>
    <xf numFmtId="0" fontId="105" fillId="0" borderId="0" xfId="0" applyFont="1" applyAlignment="1" applyProtection="1">
      <alignment horizontal="left" vertical="center"/>
      <protection locked="0"/>
    </xf>
    <xf numFmtId="0" fontId="51" fillId="0" borderId="31" xfId="0" applyFont="1" applyBorder="1" applyAlignment="1" applyProtection="1">
      <alignment horizontal="center" vertical="center" shrinkToFit="1"/>
      <protection hidden="1"/>
    </xf>
    <xf numFmtId="0" fontId="51" fillId="0" borderId="33" xfId="0" applyFont="1" applyBorder="1" applyAlignment="1" applyProtection="1">
      <alignment horizontal="center" vertical="center" shrinkToFit="1"/>
      <protection hidden="1"/>
    </xf>
    <xf numFmtId="0" fontId="52" fillId="0" borderId="31" xfId="0" applyFont="1" applyBorder="1" applyAlignment="1" applyProtection="1">
      <alignment horizontal="distributed" vertical="center" wrapText="1"/>
      <protection hidden="1"/>
    </xf>
    <xf numFmtId="0" fontId="52" fillId="0" borderId="33" xfId="0" applyFont="1" applyBorder="1" applyAlignment="1" applyProtection="1">
      <alignment horizontal="distributed" vertical="center" wrapText="1"/>
      <protection hidden="1"/>
    </xf>
    <xf numFmtId="0" fontId="51" fillId="0" borderId="154" xfId="0" applyFont="1" applyBorder="1" applyAlignment="1" applyProtection="1">
      <alignment horizontal="center" vertical="center" shrinkToFit="1"/>
      <protection hidden="1"/>
    </xf>
    <xf numFmtId="0" fontId="51" fillId="0" borderId="34" xfId="0" applyFont="1" applyBorder="1" applyAlignment="1" applyProtection="1">
      <alignment horizontal="center" vertical="center" shrinkToFit="1"/>
      <protection hidden="1"/>
    </xf>
    <xf numFmtId="0" fontId="45" fillId="0" borderId="13" xfId="0" applyFont="1" applyBorder="1" applyAlignment="1" applyProtection="1">
      <alignment horizontal="center" vertical="center" shrinkToFit="1"/>
      <protection locked="0"/>
    </xf>
    <xf numFmtId="0" fontId="39" fillId="0" borderId="0" xfId="0" applyFont="1" applyAlignment="1" applyProtection="1">
      <alignment horizontal="center" vertical="center" shrinkToFit="1"/>
      <protection hidden="1"/>
    </xf>
    <xf numFmtId="0" fontId="39" fillId="0" borderId="33" xfId="0" applyFont="1" applyBorder="1" applyAlignment="1" applyProtection="1">
      <alignment horizontal="center" vertical="center" shrinkToFit="1"/>
      <protection hidden="1"/>
    </xf>
    <xf numFmtId="0" fontId="39" fillId="0" borderId="0" xfId="0" applyFont="1" applyAlignment="1" applyProtection="1">
      <alignment horizontal="distributed" vertical="center" indent="1"/>
      <protection hidden="1"/>
    </xf>
    <xf numFmtId="0" fontId="41" fillId="0" borderId="31" xfId="0" applyFont="1" applyBorder="1" applyAlignment="1" applyProtection="1">
      <alignment horizontal="distributed" vertical="center" wrapText="1"/>
      <protection hidden="1"/>
    </xf>
    <xf numFmtId="0" fontId="41" fillId="0" borderId="33" xfId="0" applyFont="1" applyBorder="1" applyAlignment="1" applyProtection="1">
      <alignment horizontal="distributed" vertical="center" wrapText="1"/>
      <protection hidden="1"/>
    </xf>
    <xf numFmtId="38" fontId="86" fillId="4" borderId="38" xfId="1" applyFont="1" applyFill="1" applyBorder="1" applyAlignment="1" applyProtection="1">
      <alignment horizontal="right" vertical="center"/>
      <protection hidden="1"/>
    </xf>
    <xf numFmtId="38" fontId="86" fillId="4" borderId="0" xfId="1" applyFont="1" applyFill="1" applyBorder="1" applyAlignment="1" applyProtection="1">
      <alignment horizontal="right" vertical="center"/>
      <protection hidden="1"/>
    </xf>
    <xf numFmtId="38" fontId="86" fillId="4" borderId="39" xfId="1" applyFont="1" applyFill="1" applyBorder="1" applyAlignment="1" applyProtection="1">
      <alignment horizontal="right" vertical="center"/>
      <protection hidden="1"/>
    </xf>
    <xf numFmtId="38" fontId="86" fillId="4" borderId="159" xfId="1" applyFont="1" applyFill="1" applyBorder="1" applyAlignment="1" applyProtection="1">
      <alignment horizontal="right" vertical="center"/>
      <protection hidden="1"/>
    </xf>
    <xf numFmtId="38" fontId="86" fillId="4" borderId="158" xfId="1" applyFont="1" applyFill="1" applyBorder="1" applyAlignment="1" applyProtection="1">
      <alignment horizontal="right" vertical="center"/>
      <protection hidden="1"/>
    </xf>
    <xf numFmtId="38" fontId="86" fillId="4" borderId="167" xfId="1" applyFont="1" applyFill="1" applyBorder="1" applyAlignment="1" applyProtection="1">
      <alignment horizontal="right" vertical="center"/>
      <protection hidden="1"/>
    </xf>
    <xf numFmtId="38" fontId="90" fillId="4" borderId="142" xfId="1" applyFont="1" applyFill="1" applyBorder="1" applyAlignment="1" applyProtection="1">
      <alignment horizontal="right" vertical="center"/>
      <protection hidden="1"/>
    </xf>
    <xf numFmtId="38" fontId="90" fillId="4" borderId="31" xfId="1" applyFont="1" applyFill="1" applyBorder="1" applyAlignment="1" applyProtection="1">
      <alignment horizontal="right" vertical="center"/>
      <protection hidden="1"/>
    </xf>
    <xf numFmtId="38" fontId="90" fillId="4" borderId="37" xfId="1" applyFont="1" applyFill="1" applyBorder="1" applyAlignment="1" applyProtection="1">
      <alignment horizontal="right" vertical="center"/>
      <protection hidden="1"/>
    </xf>
    <xf numFmtId="38" fontId="90" fillId="4" borderId="32" xfId="1" applyFont="1" applyFill="1" applyBorder="1" applyAlignment="1" applyProtection="1">
      <alignment horizontal="right" vertical="center"/>
      <protection hidden="1"/>
    </xf>
    <xf numFmtId="38" fontId="90" fillId="4" borderId="33" xfId="1" applyFont="1" applyFill="1" applyBorder="1" applyAlignment="1" applyProtection="1">
      <alignment horizontal="right" vertical="center"/>
      <protection hidden="1"/>
    </xf>
    <xf numFmtId="38" fontId="90" fillId="4" borderId="35" xfId="1" applyFont="1" applyFill="1" applyBorder="1" applyAlignment="1" applyProtection="1">
      <alignment horizontal="right" vertical="center"/>
      <protection hidden="1"/>
    </xf>
    <xf numFmtId="38" fontId="85" fillId="0" borderId="32" xfId="1" applyFont="1" applyBorder="1" applyAlignment="1" applyProtection="1">
      <alignment horizontal="right" vertical="center"/>
      <protection locked="0" hidden="1"/>
    </xf>
    <xf numFmtId="38" fontId="85" fillId="0" borderId="33" xfId="1" applyFont="1" applyBorder="1" applyAlignment="1" applyProtection="1">
      <alignment horizontal="right" vertical="center"/>
      <protection locked="0" hidden="1"/>
    </xf>
    <xf numFmtId="38" fontId="85" fillId="0" borderId="35" xfId="1" applyFont="1" applyBorder="1" applyAlignment="1" applyProtection="1">
      <alignment horizontal="right" vertical="center"/>
      <protection locked="0" hidden="1"/>
    </xf>
    <xf numFmtId="38" fontId="85" fillId="0" borderId="45" xfId="1" applyFont="1" applyBorder="1" applyAlignment="1" applyProtection="1">
      <alignment horizontal="right" vertical="center"/>
      <protection locked="0" hidden="1"/>
    </xf>
    <xf numFmtId="38" fontId="85" fillId="0" borderId="44" xfId="1" applyFont="1" applyBorder="1" applyAlignment="1" applyProtection="1">
      <alignment horizontal="right" vertical="center"/>
      <protection locked="0" hidden="1"/>
    </xf>
    <xf numFmtId="38" fontId="85" fillId="0" borderId="161" xfId="1" applyFont="1" applyBorder="1" applyAlignment="1" applyProtection="1">
      <alignment horizontal="right" vertical="center"/>
      <protection locked="0" hidden="1"/>
    </xf>
    <xf numFmtId="38" fontId="85" fillId="4" borderId="45" xfId="1" applyFont="1" applyFill="1" applyBorder="1" applyAlignment="1" applyProtection="1">
      <alignment horizontal="right" vertical="center"/>
      <protection hidden="1"/>
    </xf>
    <xf numFmtId="38" fontId="85" fillId="4" borderId="44" xfId="1" applyFont="1" applyFill="1" applyBorder="1" applyAlignment="1" applyProtection="1">
      <alignment horizontal="right" vertical="center"/>
      <protection hidden="1"/>
    </xf>
    <xf numFmtId="38" fontId="85" fillId="4" borderId="161" xfId="1" applyFont="1" applyFill="1" applyBorder="1" applyAlignment="1" applyProtection="1">
      <alignment horizontal="right" vertical="center"/>
      <protection hidden="1"/>
    </xf>
    <xf numFmtId="38" fontId="85" fillId="4" borderId="46" xfId="1" applyFont="1" applyFill="1" applyBorder="1" applyAlignment="1" applyProtection="1">
      <alignment horizontal="right" vertical="center"/>
      <protection hidden="1"/>
    </xf>
    <xf numFmtId="38" fontId="85" fillId="4" borderId="47" xfId="1" applyFont="1" applyFill="1" applyBorder="1" applyAlignment="1" applyProtection="1">
      <alignment horizontal="right" vertical="center"/>
      <protection hidden="1"/>
    </xf>
    <xf numFmtId="38" fontId="85" fillId="4" borderId="162" xfId="1" applyFont="1" applyFill="1" applyBorder="1" applyAlignment="1" applyProtection="1">
      <alignment horizontal="right" vertical="center"/>
      <protection hidden="1"/>
    </xf>
    <xf numFmtId="0" fontId="17" fillId="0" borderId="142" xfId="0" applyFont="1" applyBorder="1" applyAlignment="1">
      <alignment horizontal="center" vertical="center"/>
    </xf>
    <xf numFmtId="0" fontId="17" fillId="0" borderId="154" xfId="0" applyFont="1" applyBorder="1" applyAlignment="1">
      <alignment horizontal="center" vertical="center"/>
    </xf>
    <xf numFmtId="0" fontId="17" fillId="0" borderId="32" xfId="0" applyFont="1" applyBorder="1" applyAlignment="1">
      <alignment horizontal="center" vertical="center"/>
    </xf>
    <xf numFmtId="0" fontId="17" fillId="0" borderId="34" xfId="0" applyFont="1" applyBorder="1" applyAlignment="1">
      <alignment horizontal="center" vertical="center"/>
    </xf>
    <xf numFmtId="0" fontId="57" fillId="0" borderId="147" xfId="0" applyFont="1" applyBorder="1" applyAlignment="1" applyProtection="1">
      <alignment horizontal="right" vertical="center" justifyLastLine="1"/>
      <protection hidden="1"/>
    </xf>
    <xf numFmtId="0" fontId="57" fillId="0" borderId="0" xfId="0" applyFont="1" applyAlignment="1" applyProtection="1">
      <alignment horizontal="right" vertical="center" justifyLastLine="1"/>
      <protection hidden="1"/>
    </xf>
    <xf numFmtId="0" fontId="17" fillId="0" borderId="260" xfId="0" applyFont="1" applyBorder="1" applyAlignment="1" applyProtection="1">
      <alignment horizontal="center" vertical="center" wrapText="1" shrinkToFit="1"/>
      <protection hidden="1"/>
    </xf>
    <xf numFmtId="0" fontId="17" fillId="0" borderId="88" xfId="0" applyFont="1" applyBorder="1" applyAlignment="1" applyProtection="1">
      <alignment horizontal="center" vertical="center" wrapText="1" shrinkToFit="1"/>
      <protection hidden="1"/>
    </xf>
    <xf numFmtId="0" fontId="17" fillId="0" borderId="261" xfId="0" applyFont="1" applyBorder="1" applyAlignment="1" applyProtection="1">
      <alignment horizontal="center" vertical="center" wrapText="1" shrinkToFit="1"/>
      <protection hidden="1"/>
    </xf>
    <xf numFmtId="176" fontId="85" fillId="4" borderId="263" xfId="0" applyNumberFormat="1" applyFont="1" applyFill="1" applyBorder="1" applyAlignment="1" applyProtection="1">
      <alignment horizontal="right"/>
      <protection hidden="1"/>
    </xf>
    <xf numFmtId="176" fontId="85" fillId="4" borderId="91" xfId="0" applyNumberFormat="1" applyFont="1" applyFill="1" applyBorder="1" applyAlignment="1" applyProtection="1">
      <alignment horizontal="right"/>
      <protection hidden="1"/>
    </xf>
    <xf numFmtId="176" fontId="85" fillId="4" borderId="264" xfId="0" applyNumberFormat="1" applyFont="1" applyFill="1" applyBorder="1" applyAlignment="1" applyProtection="1">
      <alignment horizontal="right"/>
      <protection hidden="1"/>
    </xf>
    <xf numFmtId="176" fontId="85" fillId="0" borderId="72" xfId="0" applyNumberFormat="1" applyFont="1" applyBorder="1" applyAlignment="1" applyProtection="1">
      <alignment horizontal="right"/>
      <protection locked="0" hidden="1"/>
    </xf>
    <xf numFmtId="176" fontId="85" fillId="0" borderId="61" xfId="0" applyNumberFormat="1" applyFont="1" applyBorder="1" applyAlignment="1" applyProtection="1">
      <alignment horizontal="right"/>
      <protection locked="0" hidden="1"/>
    </xf>
    <xf numFmtId="176" fontId="85" fillId="0" borderId="97" xfId="0" applyNumberFormat="1" applyFont="1" applyBorder="1" applyAlignment="1" applyProtection="1">
      <alignment horizontal="right"/>
      <protection locked="0" hidden="1"/>
    </xf>
    <xf numFmtId="176" fontId="85" fillId="0" borderId="68" xfId="0" applyNumberFormat="1" applyFont="1" applyBorder="1" applyAlignment="1" applyProtection="1">
      <alignment horizontal="right"/>
      <protection locked="0" hidden="1"/>
    </xf>
    <xf numFmtId="176" fontId="85" fillId="0" borderId="52" xfId="0" applyNumberFormat="1" applyFont="1" applyBorder="1" applyAlignment="1" applyProtection="1">
      <alignment horizontal="right"/>
      <protection locked="0" hidden="1"/>
    </xf>
    <xf numFmtId="176" fontId="85" fillId="0" borderId="106" xfId="0" applyNumberFormat="1" applyFont="1" applyBorder="1" applyAlignment="1" applyProtection="1">
      <alignment horizontal="right"/>
      <protection locked="0" hidden="1"/>
    </xf>
    <xf numFmtId="0" fontId="39" fillId="0" borderId="63" xfId="0" applyFont="1" applyBorder="1" applyAlignment="1" applyProtection="1">
      <alignment horizontal="distributed" vertical="center" indent="3"/>
      <protection hidden="1"/>
    </xf>
    <xf numFmtId="0" fontId="39" fillId="0" borderId="55" xfId="0" applyFont="1" applyBorder="1" applyAlignment="1" applyProtection="1">
      <alignment horizontal="distributed" vertical="center" indent="3"/>
      <protection hidden="1"/>
    </xf>
    <xf numFmtId="0" fontId="39" fillId="0" borderId="124" xfId="0" applyFont="1" applyBorder="1" applyAlignment="1" applyProtection="1">
      <alignment horizontal="distributed" vertical="center" indent="3"/>
      <protection hidden="1"/>
    </xf>
    <xf numFmtId="0" fontId="39" fillId="0" borderId="64" xfId="0" applyFont="1" applyBorder="1" applyAlignment="1" applyProtection="1">
      <alignment horizontal="distributed" vertical="center" indent="3"/>
      <protection hidden="1"/>
    </xf>
    <xf numFmtId="0" fontId="39" fillId="0" borderId="52" xfId="0" applyFont="1" applyBorder="1" applyAlignment="1" applyProtection="1">
      <alignment horizontal="distributed" vertical="center" indent="3"/>
      <protection hidden="1"/>
    </xf>
    <xf numFmtId="0" fontId="39" fillId="0" borderId="83" xfId="0" applyFont="1" applyBorder="1" applyAlignment="1" applyProtection="1">
      <alignment horizontal="distributed" vertical="center" indent="3"/>
      <protection hidden="1"/>
    </xf>
    <xf numFmtId="0" fontId="39" fillId="0" borderId="67" xfId="0" applyFont="1" applyBorder="1" applyAlignment="1" applyProtection="1">
      <alignment horizontal="distributed" vertical="center" wrapText="1" indent="2"/>
      <protection hidden="1"/>
    </xf>
    <xf numFmtId="0" fontId="39" fillId="0" borderId="55" xfId="0" applyFont="1" applyBorder="1" applyAlignment="1" applyProtection="1">
      <alignment horizontal="distributed" vertical="center" wrapText="1" indent="2"/>
      <protection hidden="1"/>
    </xf>
    <xf numFmtId="0" fontId="39" fillId="0" borderId="124" xfId="0" applyFont="1" applyBorder="1" applyAlignment="1" applyProtection="1">
      <alignment horizontal="distributed" vertical="center" wrapText="1" indent="2"/>
      <protection hidden="1"/>
    </xf>
    <xf numFmtId="0" fontId="39" fillId="0" borderId="68" xfId="0" applyFont="1" applyBorder="1" applyAlignment="1" applyProtection="1">
      <alignment horizontal="distributed" vertical="center" wrapText="1" indent="2"/>
      <protection hidden="1"/>
    </xf>
    <xf numFmtId="0" fontId="39" fillId="0" borderId="52" xfId="0" applyFont="1" applyBorder="1" applyAlignment="1" applyProtection="1">
      <alignment horizontal="distributed" vertical="center" wrapText="1" indent="2"/>
      <protection hidden="1"/>
    </xf>
    <xf numFmtId="0" fontId="39" fillId="0" borderId="83" xfId="0" applyFont="1" applyBorder="1" applyAlignment="1" applyProtection="1">
      <alignment horizontal="distributed" vertical="center" wrapText="1" indent="2"/>
      <protection hidden="1"/>
    </xf>
    <xf numFmtId="0" fontId="39" fillId="0" borderId="67" xfId="0" applyFont="1" applyBorder="1" applyAlignment="1" applyProtection="1">
      <alignment horizontal="center" vertical="center" wrapText="1" shrinkToFit="1"/>
      <protection hidden="1"/>
    </xf>
    <xf numFmtId="0" fontId="39" fillId="0" borderId="55" xfId="0" applyFont="1" applyBorder="1" applyAlignment="1" applyProtection="1">
      <alignment horizontal="center" vertical="center" wrapText="1" shrinkToFit="1"/>
      <protection hidden="1"/>
    </xf>
    <xf numFmtId="0" fontId="39" fillId="0" borderId="68" xfId="0" applyFont="1" applyBorder="1" applyAlignment="1" applyProtection="1">
      <alignment horizontal="center" vertical="center" wrapText="1" shrinkToFit="1"/>
      <protection hidden="1"/>
    </xf>
    <xf numFmtId="0" fontId="39" fillId="0" borderId="52" xfId="0" applyFont="1" applyBorder="1" applyAlignment="1" applyProtection="1">
      <alignment horizontal="center" vertical="center" wrapText="1" shrinkToFit="1"/>
      <protection hidden="1"/>
    </xf>
    <xf numFmtId="0" fontId="39" fillId="0" borderId="56" xfId="0" applyFont="1" applyBorder="1" applyAlignment="1" applyProtection="1">
      <alignment horizontal="center" vertical="center" wrapText="1" shrinkToFit="1"/>
      <protection hidden="1"/>
    </xf>
    <xf numFmtId="0" fontId="39" fillId="0" borderId="71" xfId="0" applyFont="1" applyBorder="1" applyAlignment="1" applyProtection="1">
      <alignment horizontal="center" vertical="center" wrapText="1" shrinkToFit="1"/>
      <protection hidden="1"/>
    </xf>
    <xf numFmtId="0" fontId="39" fillId="0" borderId="0" xfId="0" applyFont="1" applyAlignment="1" applyProtection="1">
      <alignment horizontal="center" vertical="center" wrapText="1" shrinkToFit="1"/>
      <protection hidden="1"/>
    </xf>
    <xf numFmtId="0" fontId="39" fillId="0" borderId="58" xfId="0" applyFont="1" applyBorder="1" applyAlignment="1" applyProtection="1">
      <alignment horizontal="center" vertical="center" wrapText="1" shrinkToFit="1"/>
      <protection hidden="1"/>
    </xf>
    <xf numFmtId="0" fontId="56" fillId="0" borderId="118" xfId="0" applyFont="1" applyBorder="1">
      <alignment vertical="center"/>
    </xf>
    <xf numFmtId="0" fontId="56" fillId="0" borderId="119" xfId="0" applyFont="1" applyBorder="1">
      <alignment vertical="center"/>
    </xf>
    <xf numFmtId="0" fontId="56" fillId="0" borderId="120" xfId="0" applyFont="1" applyBorder="1">
      <alignment vertical="center"/>
    </xf>
    <xf numFmtId="0" fontId="22" fillId="0" borderId="65" xfId="0" applyFont="1" applyBorder="1" applyAlignment="1" applyProtection="1">
      <alignment horizontal="distributed" vertical="center" wrapText="1" indent="1"/>
      <protection hidden="1"/>
    </xf>
    <xf numFmtId="0" fontId="22" fillId="0" borderId="53" xfId="0" applyFont="1" applyBorder="1" applyAlignment="1" applyProtection="1">
      <alignment horizontal="distributed" vertical="center" wrapText="1" indent="1"/>
      <protection hidden="1"/>
    </xf>
    <xf numFmtId="0" fontId="22" fillId="0" borderId="59" xfId="0" applyFont="1" applyBorder="1" applyAlignment="1" applyProtection="1">
      <alignment horizontal="distributed" vertical="center" wrapText="1" indent="1"/>
      <protection hidden="1"/>
    </xf>
    <xf numFmtId="0" fontId="22" fillId="0" borderId="0" xfId="0" applyFont="1" applyAlignment="1" applyProtection="1">
      <alignment horizontal="distributed" vertical="center" wrapText="1" indent="1"/>
      <protection hidden="1"/>
    </xf>
    <xf numFmtId="0" fontId="22" fillId="0" borderId="64" xfId="0" applyFont="1" applyBorder="1" applyAlignment="1" applyProtection="1">
      <alignment horizontal="distributed" vertical="center" wrapText="1" indent="1"/>
      <protection hidden="1"/>
    </xf>
    <xf numFmtId="0" fontId="22" fillId="0" borderId="52" xfId="0" applyFont="1" applyBorder="1" applyAlignment="1" applyProtection="1">
      <alignment horizontal="distributed" vertical="center" wrapText="1" indent="1"/>
      <protection hidden="1"/>
    </xf>
    <xf numFmtId="0" fontId="21" fillId="0" borderId="53" xfId="0" applyFont="1" applyBorder="1" applyAlignment="1" applyProtection="1">
      <alignment horizontal="distributed" vertical="center" wrapText="1" indent="2"/>
      <protection hidden="1"/>
    </xf>
    <xf numFmtId="0" fontId="21" fillId="0" borderId="81" xfId="0" applyFont="1" applyBorder="1" applyAlignment="1" applyProtection="1">
      <alignment horizontal="distributed" vertical="center" wrapText="1" indent="2"/>
      <protection hidden="1"/>
    </xf>
    <xf numFmtId="0" fontId="21" fillId="0" borderId="0" xfId="0" applyFont="1" applyAlignment="1" applyProtection="1">
      <alignment horizontal="distributed" vertical="center" wrapText="1" indent="2"/>
      <protection hidden="1"/>
    </xf>
    <xf numFmtId="0" fontId="21" fillId="0" borderId="82" xfId="0" applyFont="1" applyBorder="1" applyAlignment="1" applyProtection="1">
      <alignment horizontal="distributed" vertical="center" wrapText="1" indent="2"/>
      <protection hidden="1"/>
    </xf>
    <xf numFmtId="0" fontId="21" fillId="0" borderId="52" xfId="0" applyFont="1" applyBorder="1" applyAlignment="1" applyProtection="1">
      <alignment horizontal="distributed" vertical="center" wrapText="1" indent="2"/>
      <protection hidden="1"/>
    </xf>
    <xf numFmtId="0" fontId="21" fillId="0" borderId="83" xfId="0" applyFont="1" applyBorder="1" applyAlignment="1" applyProtection="1">
      <alignment horizontal="distributed" vertical="center" wrapText="1" indent="2"/>
      <protection hidden="1"/>
    </xf>
    <xf numFmtId="0" fontId="17" fillId="0" borderId="69" xfId="0" applyFont="1" applyBorder="1" applyAlignment="1">
      <alignment horizontal="center" vertical="center"/>
    </xf>
    <xf numFmtId="0" fontId="17" fillId="0" borderId="71" xfId="0" applyFont="1" applyBorder="1" applyAlignment="1">
      <alignment horizontal="center" vertical="center"/>
    </xf>
    <xf numFmtId="0" fontId="17" fillId="0" borderId="68" xfId="0" applyFont="1" applyBorder="1" applyAlignment="1">
      <alignment horizontal="center" vertical="center"/>
    </xf>
    <xf numFmtId="0" fontId="21" fillId="0" borderId="113" xfId="0" applyFont="1" applyBorder="1" applyAlignment="1" applyProtection="1">
      <alignment horizontal="center" vertical="center"/>
      <protection hidden="1"/>
    </xf>
    <xf numFmtId="0" fontId="21" fillId="0" borderId="110" xfId="0" applyFont="1" applyBorder="1" applyAlignment="1" applyProtection="1">
      <alignment horizontal="center" vertical="center"/>
      <protection hidden="1"/>
    </xf>
    <xf numFmtId="0" fontId="21" fillId="0" borderId="68" xfId="0" applyFont="1" applyBorder="1" applyAlignment="1" applyProtection="1">
      <alignment horizontal="center" vertical="center"/>
      <protection hidden="1"/>
    </xf>
    <xf numFmtId="0" fontId="21" fillId="0" borderId="52" xfId="0" applyFont="1" applyBorder="1" applyAlignment="1" applyProtection="1">
      <alignment horizontal="center" vertical="center"/>
      <protection hidden="1"/>
    </xf>
    <xf numFmtId="0" fontId="21" fillId="0" borderId="70" xfId="0" applyFont="1" applyBorder="1" applyAlignment="1" applyProtection="1">
      <alignment horizontal="distributed" vertical="center" indent="1"/>
      <protection hidden="1"/>
    </xf>
    <xf numFmtId="0" fontId="21" fillId="0" borderId="54" xfId="0" applyFont="1" applyBorder="1" applyAlignment="1" applyProtection="1">
      <alignment horizontal="distributed" vertical="center" indent="1"/>
      <protection hidden="1"/>
    </xf>
    <xf numFmtId="0" fontId="18" fillId="0" borderId="52" xfId="0" applyFont="1" applyBorder="1" applyAlignment="1">
      <alignment horizontal="distributed" vertical="center" wrapText="1"/>
    </xf>
    <xf numFmtId="176" fontId="85" fillId="0" borderId="117" xfId="0" applyNumberFormat="1" applyFont="1" applyBorder="1" applyAlignment="1" applyProtection="1">
      <alignment horizontal="right"/>
      <protection locked="0" hidden="1"/>
    </xf>
    <xf numFmtId="176" fontId="85" fillId="0" borderId="99" xfId="0" applyNumberFormat="1" applyFont="1" applyBorder="1" applyAlignment="1" applyProtection="1">
      <alignment horizontal="right"/>
      <protection locked="0" hidden="1"/>
    </xf>
    <xf numFmtId="176" fontId="85" fillId="0" borderId="101" xfId="0" applyNumberFormat="1" applyFont="1" applyBorder="1" applyAlignment="1" applyProtection="1">
      <alignment horizontal="right"/>
      <protection locked="0" hidden="1"/>
    </xf>
    <xf numFmtId="0" fontId="69" fillId="0" borderId="108" xfId="0" applyFont="1" applyBorder="1" applyAlignment="1">
      <alignment horizontal="distributed" vertical="center" wrapText="1"/>
    </xf>
    <xf numFmtId="0" fontId="69" fillId="0" borderId="108" xfId="0" applyFont="1" applyBorder="1" applyAlignment="1">
      <alignment horizontal="distributed" vertical="center"/>
    </xf>
    <xf numFmtId="176" fontId="85" fillId="0" borderId="100" xfId="0" applyNumberFormat="1" applyFont="1" applyBorder="1" applyAlignment="1" applyProtection="1">
      <alignment horizontal="right"/>
      <protection locked="0" hidden="1"/>
    </xf>
    <xf numFmtId="176" fontId="85" fillId="0" borderId="71" xfId="0" applyNumberFormat="1" applyFont="1" applyBorder="1" applyAlignment="1" applyProtection="1">
      <alignment horizontal="right"/>
      <protection locked="0" hidden="1"/>
    </xf>
    <xf numFmtId="176" fontId="85" fillId="0" borderId="0" xfId="0" applyNumberFormat="1" applyFont="1" applyAlignment="1" applyProtection="1">
      <alignment horizontal="right"/>
      <protection locked="0" hidden="1"/>
    </xf>
    <xf numFmtId="176" fontId="85" fillId="0" borderId="39" xfId="0" applyNumberFormat="1" applyFont="1" applyBorder="1" applyAlignment="1" applyProtection="1">
      <alignment horizontal="right"/>
      <protection locked="0" hidden="1"/>
    </xf>
    <xf numFmtId="177" fontId="85" fillId="4" borderId="114" xfId="0" applyNumberFormat="1" applyFont="1" applyFill="1" applyBorder="1" applyAlignment="1" applyProtection="1">
      <alignment horizontal="right" vertical="center"/>
      <protection hidden="1"/>
    </xf>
    <xf numFmtId="177" fontId="85" fillId="4" borderId="108" xfId="0" applyNumberFormat="1" applyFont="1" applyFill="1" applyBorder="1" applyAlignment="1" applyProtection="1">
      <alignment horizontal="right" vertical="center"/>
      <protection hidden="1"/>
    </xf>
    <xf numFmtId="177" fontId="85" fillId="4" borderId="109" xfId="0" applyNumberFormat="1" applyFont="1" applyFill="1" applyBorder="1" applyAlignment="1" applyProtection="1">
      <alignment horizontal="right" vertical="center"/>
      <protection hidden="1"/>
    </xf>
    <xf numFmtId="0" fontId="63" fillId="0" borderId="121" xfId="0" applyFont="1" applyBorder="1">
      <alignment vertical="center"/>
    </xf>
    <xf numFmtId="0" fontId="63" fillId="0" borderId="122" xfId="0" applyFont="1" applyBorder="1">
      <alignment vertical="center"/>
    </xf>
    <xf numFmtId="0" fontId="63" fillId="0" borderId="123" xfId="0" applyFont="1" applyBorder="1">
      <alignment vertical="center"/>
    </xf>
    <xf numFmtId="0" fontId="21" fillId="0" borderId="59" xfId="0" applyFont="1" applyBorder="1" applyAlignment="1" applyProtection="1">
      <alignment horizontal="distributed" wrapText="1" indent="1"/>
      <protection hidden="1"/>
    </xf>
    <xf numFmtId="0" fontId="21" fillId="0" borderId="0" xfId="0" applyFont="1" applyAlignment="1">
      <alignment horizontal="distributed" wrapText="1" indent="1"/>
    </xf>
    <xf numFmtId="176" fontId="11" fillId="3" borderId="2" xfId="0" applyNumberFormat="1" applyFont="1" applyFill="1" applyBorder="1" applyAlignment="1" applyProtection="1">
      <alignment horizontal="right" vertical="center"/>
      <protection locked="0" hidden="1"/>
    </xf>
    <xf numFmtId="176" fontId="11" fillId="3" borderId="3" xfId="0" applyNumberFormat="1" applyFont="1" applyFill="1" applyBorder="1" applyAlignment="1" applyProtection="1">
      <alignment horizontal="right" vertical="center"/>
      <protection locked="0" hidden="1"/>
    </xf>
    <xf numFmtId="176" fontId="13" fillId="3" borderId="2" xfId="0" applyNumberFormat="1" applyFont="1" applyFill="1" applyBorder="1" applyAlignment="1" applyProtection="1">
      <alignment horizontal="center" vertical="center" shrinkToFit="1"/>
      <protection locked="0" hidden="1"/>
    </xf>
    <xf numFmtId="176" fontId="13" fillId="3" borderId="22" xfId="0" applyNumberFormat="1" applyFont="1" applyFill="1" applyBorder="1" applyAlignment="1" applyProtection="1">
      <alignment horizontal="center" vertical="center" shrinkToFit="1"/>
      <protection locked="0" hidden="1"/>
    </xf>
    <xf numFmtId="176" fontId="13" fillId="3" borderId="3" xfId="0" applyNumberFormat="1" applyFont="1" applyFill="1" applyBorder="1" applyAlignment="1" applyProtection="1">
      <alignment horizontal="center" vertical="center" shrinkToFit="1"/>
      <protection locked="0" hidden="1"/>
    </xf>
    <xf numFmtId="176" fontId="13" fillId="3" borderId="23" xfId="0" applyNumberFormat="1" applyFont="1" applyFill="1" applyBorder="1" applyProtection="1">
      <alignment vertical="center"/>
      <protection locked="0" hidden="1"/>
    </xf>
    <xf numFmtId="176" fontId="13" fillId="3" borderId="22" xfId="0" applyNumberFormat="1" applyFont="1" applyFill="1" applyBorder="1" applyProtection="1">
      <alignment vertical="center"/>
      <protection locked="0" hidden="1"/>
    </xf>
    <xf numFmtId="176" fontId="13" fillId="3" borderId="3" xfId="0" applyNumberFormat="1" applyFont="1" applyFill="1" applyBorder="1" applyProtection="1">
      <alignment vertical="center"/>
      <protection locked="0" hidden="1"/>
    </xf>
    <xf numFmtId="176" fontId="11" fillId="3" borderId="12" xfId="0" applyNumberFormat="1" applyFont="1" applyFill="1" applyBorder="1" applyAlignment="1" applyProtection="1">
      <alignment horizontal="right" vertical="center"/>
      <protection locked="0" hidden="1"/>
    </xf>
    <xf numFmtId="176" fontId="11" fillId="3" borderId="11" xfId="0" applyNumberFormat="1" applyFont="1" applyFill="1" applyBorder="1" applyAlignment="1" applyProtection="1">
      <alignment horizontal="right" vertical="center"/>
      <protection locked="0" hidden="1"/>
    </xf>
    <xf numFmtId="176" fontId="13" fillId="3" borderId="18" xfId="0" applyNumberFormat="1" applyFont="1" applyFill="1" applyBorder="1" applyAlignment="1" applyProtection="1">
      <alignment horizontal="center" vertical="center" shrinkToFit="1"/>
      <protection locked="0" hidden="1"/>
    </xf>
    <xf numFmtId="176" fontId="13" fillId="3" borderId="16" xfId="0" applyNumberFormat="1" applyFont="1" applyFill="1" applyBorder="1" applyAlignment="1" applyProtection="1">
      <alignment horizontal="center" vertical="center" shrinkToFit="1"/>
      <protection locked="0" hidden="1"/>
    </xf>
    <xf numFmtId="176" fontId="13" fillId="3" borderId="17" xfId="0" applyNumberFormat="1" applyFont="1" applyFill="1" applyBorder="1" applyAlignment="1" applyProtection="1">
      <alignment horizontal="center" vertical="center" shrinkToFit="1"/>
      <protection locked="0" hidden="1"/>
    </xf>
    <xf numFmtId="176" fontId="13" fillId="3" borderId="12" xfId="0" applyNumberFormat="1" applyFont="1" applyFill="1" applyBorder="1" applyAlignment="1" applyProtection="1">
      <alignment horizontal="center" vertical="center" shrinkToFit="1"/>
      <protection locked="0" hidden="1"/>
    </xf>
    <xf numFmtId="176" fontId="13" fillId="3" borderId="10" xfId="0" applyNumberFormat="1" applyFont="1" applyFill="1" applyBorder="1" applyAlignment="1" applyProtection="1">
      <alignment horizontal="center" vertical="center" shrinkToFit="1"/>
      <protection locked="0" hidden="1"/>
    </xf>
    <xf numFmtId="176" fontId="13" fillId="3" borderId="11" xfId="0" applyNumberFormat="1" applyFont="1" applyFill="1" applyBorder="1" applyAlignment="1" applyProtection="1">
      <alignment horizontal="center" vertical="center" shrinkToFit="1"/>
      <protection locked="0" hidden="1"/>
    </xf>
    <xf numFmtId="176" fontId="13" fillId="3" borderId="15" xfId="0" applyNumberFormat="1" applyFont="1" applyFill="1" applyBorder="1" applyProtection="1">
      <alignment vertical="center"/>
      <protection locked="0" hidden="1"/>
    </xf>
    <xf numFmtId="176" fontId="13" fillId="3" borderId="16" xfId="0" applyNumberFormat="1" applyFont="1" applyFill="1" applyBorder="1" applyProtection="1">
      <alignment vertical="center"/>
      <protection locked="0" hidden="1"/>
    </xf>
    <xf numFmtId="176" fontId="13" fillId="3" borderId="17" xfId="0" applyNumberFormat="1" applyFont="1" applyFill="1" applyBorder="1" applyProtection="1">
      <alignment vertical="center"/>
      <protection locked="0" hidden="1"/>
    </xf>
    <xf numFmtId="176" fontId="13" fillId="3" borderId="9" xfId="0" applyNumberFormat="1" applyFont="1" applyFill="1" applyBorder="1" applyProtection="1">
      <alignment vertical="center"/>
      <protection locked="0" hidden="1"/>
    </xf>
    <xf numFmtId="176" fontId="13" fillId="3" borderId="10" xfId="0" applyNumberFormat="1" applyFont="1" applyFill="1" applyBorder="1" applyProtection="1">
      <alignment vertical="center"/>
      <protection locked="0" hidden="1"/>
    </xf>
    <xf numFmtId="176" fontId="13" fillId="3" borderId="11" xfId="0" applyNumberFormat="1" applyFont="1" applyFill="1" applyBorder="1" applyProtection="1">
      <alignment vertical="center"/>
      <protection locked="0" hidden="1"/>
    </xf>
    <xf numFmtId="0" fontId="3" fillId="2" borderId="7" xfId="0" applyFont="1" applyFill="1" applyBorder="1" applyAlignment="1" applyProtection="1">
      <alignment horizontal="distributed" vertical="center"/>
      <protection hidden="1"/>
    </xf>
    <xf numFmtId="0" fontId="3" fillId="2" borderId="6" xfId="0" applyFont="1" applyFill="1" applyBorder="1" applyAlignment="1" applyProtection="1">
      <alignment horizontal="distributed" vertical="center"/>
      <protection hidden="1"/>
    </xf>
    <xf numFmtId="0" fontId="3" fillId="2" borderId="12" xfId="0" applyFont="1" applyFill="1" applyBorder="1" applyAlignment="1" applyProtection="1">
      <alignment horizontal="distributed" vertical="center"/>
      <protection hidden="1"/>
    </xf>
    <xf numFmtId="0" fontId="3" fillId="2" borderId="11" xfId="0" applyFont="1" applyFill="1" applyBorder="1" applyAlignment="1" applyProtection="1">
      <alignment horizontal="distributed" vertical="center"/>
      <protection hidden="1"/>
    </xf>
    <xf numFmtId="0" fontId="3" fillId="2" borderId="5" xfId="0" applyFont="1" applyFill="1" applyBorder="1" applyAlignment="1" applyProtection="1">
      <alignment horizontal="distributed" vertical="center"/>
      <protection hidden="1"/>
    </xf>
    <xf numFmtId="0" fontId="3" fillId="2" borderId="10" xfId="0" applyFont="1" applyFill="1" applyBorder="1" applyAlignment="1" applyProtection="1">
      <alignment horizontal="distributed" vertical="center"/>
      <protection hidden="1"/>
    </xf>
    <xf numFmtId="0" fontId="3" fillId="2" borderId="4" xfId="0" applyFont="1" applyFill="1" applyBorder="1" applyAlignment="1" applyProtection="1">
      <alignment horizontal="distributed" vertical="center" justifyLastLine="1"/>
      <protection hidden="1"/>
    </xf>
    <xf numFmtId="0" fontId="3" fillId="2" borderId="5" xfId="0" applyFont="1" applyFill="1" applyBorder="1" applyAlignment="1" applyProtection="1">
      <alignment horizontal="distributed" vertical="center" justifyLastLine="1"/>
      <protection hidden="1"/>
    </xf>
    <xf numFmtId="0" fontId="3" fillId="2" borderId="6" xfId="0" applyFont="1" applyFill="1" applyBorder="1" applyAlignment="1" applyProtection="1">
      <alignment horizontal="distributed" vertical="center" justifyLastLine="1"/>
      <protection hidden="1"/>
    </xf>
    <xf numFmtId="0" fontId="3" fillId="2" borderId="9" xfId="0" applyFont="1" applyFill="1" applyBorder="1" applyAlignment="1" applyProtection="1">
      <alignment horizontal="distributed" vertical="center" justifyLastLine="1"/>
      <protection hidden="1"/>
    </xf>
    <xf numFmtId="0" fontId="3" fillId="2" borderId="10" xfId="0" applyFont="1" applyFill="1" applyBorder="1" applyAlignment="1" applyProtection="1">
      <alignment horizontal="distributed" vertical="center" justifyLastLine="1"/>
      <protection hidden="1"/>
    </xf>
    <xf numFmtId="0" fontId="3" fillId="2" borderId="11" xfId="0" applyFont="1" applyFill="1" applyBorder="1" applyAlignment="1" applyProtection="1">
      <alignment horizontal="distributed" vertical="center" justifyLastLine="1"/>
      <protection hidden="1"/>
    </xf>
    <xf numFmtId="176" fontId="11" fillId="3" borderId="18" xfId="0" applyNumberFormat="1" applyFont="1" applyFill="1" applyBorder="1" applyAlignment="1" applyProtection="1">
      <alignment horizontal="right" vertical="center"/>
      <protection locked="0" hidden="1"/>
    </xf>
    <xf numFmtId="176" fontId="11" fillId="3" borderId="17" xfId="0" applyNumberFormat="1" applyFont="1" applyFill="1" applyBorder="1" applyAlignment="1" applyProtection="1">
      <alignment horizontal="right" vertical="center"/>
      <protection locked="0" hidden="1"/>
    </xf>
    <xf numFmtId="0" fontId="65" fillId="0" borderId="0" xfId="0" applyFont="1" applyAlignment="1">
      <alignment vertical="top" textRotation="255" shrinkToFit="1"/>
    </xf>
    <xf numFmtId="0" fontId="23" fillId="0" borderId="0" xfId="0" applyFont="1" applyAlignment="1">
      <alignment vertical="top" textRotation="255" shrinkToFit="1"/>
    </xf>
    <xf numFmtId="0" fontId="17" fillId="0" borderId="73" xfId="0" applyFont="1" applyBorder="1" applyAlignment="1">
      <alignment horizontal="distributed" vertical="center" indent="5"/>
    </xf>
    <xf numFmtId="0" fontId="17" fillId="0" borderId="74" xfId="0" applyFont="1" applyBorder="1" applyAlignment="1">
      <alignment horizontal="distributed" vertical="center" indent="5"/>
    </xf>
    <xf numFmtId="0" fontId="17" fillId="0" borderId="75" xfId="0" applyFont="1" applyBorder="1" applyAlignment="1">
      <alignment horizontal="distributed" vertical="center" indent="5"/>
    </xf>
    <xf numFmtId="0" fontId="17" fillId="0" borderId="116" xfId="0" applyFont="1" applyBorder="1" applyAlignment="1">
      <alignment horizontal="distributed" vertical="center" indent="3"/>
    </xf>
    <xf numFmtId="0" fontId="17" fillId="0" borderId="102" xfId="0" applyFont="1" applyBorder="1" applyAlignment="1">
      <alignment horizontal="distributed" vertical="center" indent="3"/>
    </xf>
    <xf numFmtId="0" fontId="17" fillId="0" borderId="103" xfId="0" applyFont="1" applyBorder="1" applyAlignment="1">
      <alignment horizontal="distributed" vertical="center" indent="3"/>
    </xf>
    <xf numFmtId="0" fontId="17" fillId="0" borderId="38" xfId="0" applyFont="1" applyBorder="1" applyAlignment="1" applyProtection="1">
      <alignment horizontal="distributed" vertical="center" wrapText="1" indent="1"/>
      <protection hidden="1"/>
    </xf>
    <xf numFmtId="0" fontId="17" fillId="0" borderId="0" xfId="0" applyFont="1" applyAlignment="1" applyProtection="1">
      <alignment horizontal="distributed" vertical="center" wrapText="1" indent="1"/>
      <protection hidden="1"/>
    </xf>
    <xf numFmtId="0" fontId="17" fillId="0" borderId="96" xfId="0" applyFont="1" applyBorder="1" applyAlignment="1" applyProtection="1">
      <alignment horizontal="distributed" vertical="center" wrapText="1" indent="1"/>
      <protection hidden="1"/>
    </xf>
    <xf numFmtId="0" fontId="17" fillId="0" borderId="61" xfId="0" applyFont="1" applyBorder="1" applyAlignment="1" applyProtection="1">
      <alignment horizontal="distributed" vertical="center" wrapText="1" indent="1"/>
      <protection hidden="1"/>
    </xf>
    <xf numFmtId="176" fontId="13" fillId="3" borderId="23" xfId="0" applyNumberFormat="1" applyFont="1" applyFill="1" applyBorder="1" applyProtection="1">
      <alignment vertical="center"/>
      <protection locked="0"/>
    </xf>
    <xf numFmtId="176" fontId="13" fillId="3" borderId="22" xfId="0" applyNumberFormat="1" applyFont="1" applyFill="1" applyBorder="1" applyProtection="1">
      <alignment vertical="center"/>
      <protection locked="0"/>
    </xf>
    <xf numFmtId="176" fontId="13" fillId="3" borderId="3" xfId="0" applyNumberFormat="1" applyFont="1" applyFill="1" applyBorder="1" applyProtection="1">
      <alignment vertical="center"/>
      <protection locked="0"/>
    </xf>
    <xf numFmtId="176" fontId="11" fillId="3" borderId="12" xfId="0" applyNumberFormat="1" applyFont="1" applyFill="1" applyBorder="1" applyAlignment="1" applyProtection="1">
      <alignment horizontal="right" vertical="center"/>
      <protection locked="0"/>
    </xf>
    <xf numFmtId="176" fontId="11" fillId="3" borderId="11" xfId="0" applyNumberFormat="1" applyFont="1" applyFill="1" applyBorder="1" applyAlignment="1" applyProtection="1">
      <alignment horizontal="right" vertical="center"/>
      <protection locked="0"/>
    </xf>
    <xf numFmtId="176" fontId="56" fillId="0" borderId="55" xfId="0" applyNumberFormat="1" applyFont="1" applyBorder="1" applyAlignment="1">
      <alignment horizontal="center" vertical="center"/>
    </xf>
    <xf numFmtId="0" fontId="56" fillId="0" borderId="55" xfId="0" applyFont="1" applyBorder="1" applyAlignment="1">
      <alignment horizontal="center" vertical="center"/>
    </xf>
    <xf numFmtId="0" fontId="69" fillId="0" borderId="61" xfId="0" applyFont="1" applyBorder="1" applyAlignment="1">
      <alignment horizontal="distributed" vertical="center" wrapText="1"/>
    </xf>
    <xf numFmtId="0" fontId="69" fillId="0" borderId="61" xfId="0" applyFont="1" applyBorder="1" applyAlignment="1">
      <alignment horizontal="distributed" vertical="center"/>
    </xf>
    <xf numFmtId="176" fontId="13" fillId="3" borderId="15" xfId="0" applyNumberFormat="1" applyFont="1" applyFill="1" applyBorder="1" applyProtection="1">
      <alignment vertical="center"/>
      <protection locked="0"/>
    </xf>
    <xf numFmtId="176" fontId="13" fillId="3" borderId="16" xfId="0" applyNumberFormat="1" applyFont="1" applyFill="1" applyBorder="1" applyProtection="1">
      <alignment vertical="center"/>
      <protection locked="0"/>
    </xf>
    <xf numFmtId="176" fontId="13" fillId="3" borderId="17" xfId="0" applyNumberFormat="1" applyFont="1" applyFill="1" applyBorder="1" applyProtection="1">
      <alignment vertical="center"/>
      <protection locked="0"/>
    </xf>
    <xf numFmtId="176" fontId="13" fillId="3" borderId="9" xfId="0" applyNumberFormat="1" applyFont="1" applyFill="1" applyBorder="1" applyProtection="1">
      <alignment vertical="center"/>
      <protection locked="0"/>
    </xf>
    <xf numFmtId="176" fontId="13" fillId="3" borderId="10" xfId="0" applyNumberFormat="1" applyFont="1" applyFill="1" applyBorder="1" applyProtection="1">
      <alignment vertical="center"/>
      <protection locked="0"/>
    </xf>
    <xf numFmtId="176" fontId="13" fillId="3" borderId="11" xfId="0" applyNumberFormat="1" applyFont="1" applyFill="1" applyBorder="1" applyProtection="1">
      <alignment vertical="center"/>
      <protection locked="0"/>
    </xf>
    <xf numFmtId="0" fontId="56" fillId="0" borderId="5" xfId="0" applyFont="1" applyBorder="1" applyAlignment="1">
      <alignment horizontal="distributed" vertical="center"/>
    </xf>
    <xf numFmtId="0" fontId="56" fillId="0" borderId="6" xfId="0" applyFont="1" applyBorder="1" applyAlignment="1">
      <alignment horizontal="distributed" vertical="center"/>
    </xf>
    <xf numFmtId="0" fontId="56" fillId="0" borderId="9" xfId="0" applyFont="1" applyBorder="1" applyAlignment="1">
      <alignment horizontal="distributed" vertical="center"/>
    </xf>
    <xf numFmtId="0" fontId="56" fillId="0" borderId="10" xfId="0" applyFont="1" applyBorder="1" applyAlignment="1">
      <alignment horizontal="distributed" vertical="center"/>
    </xf>
    <xf numFmtId="0" fontId="56" fillId="0" borderId="11" xfId="0" applyFont="1" applyBorder="1" applyAlignment="1">
      <alignment horizontal="distributed" vertical="center"/>
    </xf>
    <xf numFmtId="0" fontId="56" fillId="0" borderId="6" xfId="0" applyFont="1" applyBorder="1">
      <alignment vertical="center"/>
    </xf>
    <xf numFmtId="0" fontId="56" fillId="0" borderId="11" xfId="0" applyFont="1" applyBorder="1">
      <alignment vertical="center"/>
    </xf>
    <xf numFmtId="176" fontId="85" fillId="0" borderId="113" xfId="0" applyNumberFormat="1" applyFont="1" applyBorder="1" applyAlignment="1" applyProtection="1">
      <alignment horizontal="right"/>
      <protection locked="0" hidden="1"/>
    </xf>
    <xf numFmtId="176" fontId="85" fillId="0" borderId="110" xfId="0" applyNumberFormat="1" applyFont="1" applyBorder="1" applyAlignment="1" applyProtection="1">
      <alignment horizontal="right"/>
      <protection locked="0" hidden="1"/>
    </xf>
    <xf numFmtId="176" fontId="85" fillId="0" borderId="111" xfId="0" applyNumberFormat="1" applyFont="1" applyBorder="1" applyAlignment="1" applyProtection="1">
      <alignment horizontal="right"/>
      <protection locked="0" hidden="1"/>
    </xf>
    <xf numFmtId="0" fontId="17" fillId="0" borderId="84" xfId="0" applyFont="1" applyBorder="1" applyAlignment="1">
      <alignment horizontal="center" vertical="center"/>
    </xf>
    <xf numFmtId="0" fontId="17" fillId="0" borderId="98" xfId="0" applyFont="1" applyBorder="1" applyAlignment="1">
      <alignment horizontal="center" vertical="center"/>
    </xf>
    <xf numFmtId="0" fontId="17" fillId="0" borderId="85" xfId="0" applyFont="1" applyBorder="1" applyAlignment="1">
      <alignment horizontal="center" vertical="center"/>
    </xf>
    <xf numFmtId="176" fontId="85" fillId="4" borderId="69" xfId="0" applyNumberFormat="1" applyFont="1" applyFill="1" applyBorder="1" applyAlignment="1" applyProtection="1">
      <alignment horizontal="right"/>
      <protection hidden="1"/>
    </xf>
    <xf numFmtId="176" fontId="85" fillId="4" borderId="53" xfId="0" applyNumberFormat="1" applyFont="1" applyFill="1" applyBorder="1" applyAlignment="1" applyProtection="1">
      <alignment horizontal="right"/>
      <protection hidden="1"/>
    </xf>
    <xf numFmtId="176" fontId="85" fillId="4" borderId="76" xfId="0" applyNumberFormat="1" applyFont="1" applyFill="1" applyBorder="1" applyAlignment="1">
      <alignment horizontal="right"/>
    </xf>
    <xf numFmtId="176" fontId="85" fillId="4" borderId="71" xfId="0" applyNumberFormat="1" applyFont="1" applyFill="1" applyBorder="1" applyAlignment="1" applyProtection="1">
      <alignment horizontal="right"/>
      <protection hidden="1"/>
    </xf>
    <xf numFmtId="176" fontId="85" fillId="4" borderId="0" xfId="0" applyNumberFormat="1" applyFont="1" applyFill="1" applyAlignment="1" applyProtection="1">
      <alignment horizontal="right"/>
      <protection hidden="1"/>
    </xf>
    <xf numFmtId="176" fontId="85" fillId="4" borderId="58" xfId="0" applyNumberFormat="1" applyFont="1" applyFill="1" applyBorder="1" applyAlignment="1">
      <alignment horizontal="right"/>
    </xf>
    <xf numFmtId="176" fontId="85" fillId="4" borderId="68" xfId="0" applyNumberFormat="1" applyFont="1" applyFill="1" applyBorder="1" applyAlignment="1" applyProtection="1">
      <alignment horizontal="right"/>
      <protection hidden="1"/>
    </xf>
    <xf numFmtId="176" fontId="85" fillId="4" borderId="52" xfId="0" applyNumberFormat="1" applyFont="1" applyFill="1" applyBorder="1" applyAlignment="1" applyProtection="1">
      <alignment horizontal="right"/>
      <protection hidden="1"/>
    </xf>
    <xf numFmtId="176" fontId="85" fillId="4" borderId="57" xfId="0" applyNumberFormat="1" applyFont="1" applyFill="1" applyBorder="1" applyAlignment="1">
      <alignment horizontal="right"/>
    </xf>
    <xf numFmtId="0" fontId="21" fillId="0" borderId="112" xfId="0" applyFont="1" applyBorder="1" applyAlignment="1" applyProtection="1">
      <alignment horizontal="distributed" vertical="center" wrapText="1"/>
      <protection hidden="1"/>
    </xf>
    <xf numFmtId="0" fontId="21" fillId="0" borderId="110" xfId="0" applyFont="1" applyBorder="1" applyAlignment="1" applyProtection="1">
      <alignment horizontal="distributed" vertical="center" wrapText="1"/>
      <protection hidden="1"/>
    </xf>
    <xf numFmtId="0" fontId="21" fillId="0" borderId="38" xfId="0" applyFont="1" applyBorder="1" applyAlignment="1" applyProtection="1">
      <alignment horizontal="distributed" vertical="center" wrapText="1"/>
      <protection hidden="1"/>
    </xf>
    <xf numFmtId="0" fontId="21" fillId="0" borderId="0" xfId="0" applyFont="1" applyAlignment="1" applyProtection="1">
      <alignment horizontal="distributed" vertical="center" wrapText="1"/>
      <protection hidden="1"/>
    </xf>
    <xf numFmtId="0" fontId="21" fillId="0" borderId="107" xfId="0" applyFont="1" applyBorder="1" applyAlignment="1" applyProtection="1">
      <alignment horizontal="distributed" vertical="center" wrapText="1"/>
      <protection hidden="1"/>
    </xf>
    <xf numFmtId="0" fontId="21" fillId="0" borderId="108" xfId="0" applyFont="1" applyBorder="1" applyAlignment="1" applyProtection="1">
      <alignment horizontal="distributed" vertical="center" wrapText="1"/>
      <protection hidden="1"/>
    </xf>
    <xf numFmtId="0" fontId="21" fillId="0" borderId="113" xfId="0" applyFont="1" applyBorder="1" applyAlignment="1" applyProtection="1">
      <alignment horizontal="distributed" vertical="center" wrapText="1" indent="1"/>
      <protection hidden="1"/>
    </xf>
    <xf numFmtId="0" fontId="21" fillId="0" borderId="110" xfId="0" applyFont="1" applyBorder="1" applyAlignment="1" applyProtection="1">
      <alignment horizontal="distributed" vertical="center" wrapText="1" indent="1"/>
      <protection hidden="1"/>
    </xf>
    <xf numFmtId="0" fontId="21" fillId="0" borderId="68" xfId="0" applyFont="1" applyBorder="1" applyAlignment="1" applyProtection="1">
      <alignment horizontal="distributed" vertical="center" wrapText="1" indent="1"/>
      <protection hidden="1"/>
    </xf>
    <xf numFmtId="0" fontId="21" fillId="0" borderId="52" xfId="0" applyFont="1" applyBorder="1" applyAlignment="1" applyProtection="1">
      <alignment horizontal="distributed" vertical="center" wrapText="1" indent="1"/>
      <protection hidden="1"/>
    </xf>
    <xf numFmtId="0" fontId="17" fillId="0" borderId="114" xfId="0" applyFont="1" applyBorder="1" applyAlignment="1">
      <alignment horizontal="center" vertical="center"/>
    </xf>
    <xf numFmtId="0" fontId="21" fillId="0" borderId="110" xfId="0" applyFont="1" applyBorder="1" applyAlignment="1">
      <alignment horizontal="center" vertical="center"/>
    </xf>
    <xf numFmtId="0" fontId="21" fillId="0" borderId="52" xfId="0" applyFont="1" applyBorder="1" applyAlignment="1">
      <alignment horizontal="center" vertical="center"/>
    </xf>
    <xf numFmtId="0" fontId="17" fillId="0" borderId="113" xfId="0" applyFont="1" applyBorder="1" applyAlignment="1">
      <alignment horizontal="center" vertical="center"/>
    </xf>
    <xf numFmtId="0" fontId="20" fillId="0" borderId="69" xfId="0" applyFont="1" applyBorder="1" applyAlignment="1" applyProtection="1">
      <alignment horizontal="distributed" vertical="center" wrapText="1" indent="1"/>
      <protection hidden="1"/>
    </xf>
    <xf numFmtId="0" fontId="20" fillId="0" borderId="53" xfId="0" applyFont="1" applyBorder="1" applyAlignment="1" applyProtection="1">
      <alignment horizontal="distributed" vertical="center" wrapText="1" indent="1"/>
      <protection hidden="1"/>
    </xf>
    <xf numFmtId="0" fontId="20" fillId="0" borderId="81" xfId="0" applyFont="1" applyBorder="1" applyAlignment="1" applyProtection="1">
      <alignment horizontal="distributed" vertical="center" wrapText="1" indent="1"/>
      <protection hidden="1"/>
    </xf>
    <xf numFmtId="0" fontId="20" fillId="0" borderId="68" xfId="0" applyFont="1" applyBorder="1" applyAlignment="1" applyProtection="1">
      <alignment horizontal="distributed" vertical="center" wrapText="1" indent="1"/>
      <protection hidden="1"/>
    </xf>
    <xf numFmtId="0" fontId="20" fillId="0" borderId="52" xfId="0" applyFont="1" applyBorder="1" applyAlignment="1" applyProtection="1">
      <alignment horizontal="distributed" vertical="center" wrapText="1" indent="1"/>
      <protection hidden="1"/>
    </xf>
    <xf numFmtId="0" fontId="20" fillId="0" borderId="83" xfId="0" applyFont="1" applyBorder="1" applyAlignment="1" applyProtection="1">
      <alignment horizontal="distributed" vertical="center" wrapText="1" indent="1"/>
      <protection hidden="1"/>
    </xf>
    <xf numFmtId="0" fontId="17" fillId="0" borderId="114" xfId="0" applyFont="1" applyBorder="1" applyAlignment="1" applyProtection="1">
      <alignment horizontal="distributed" vertical="center" wrapText="1" indent="1"/>
      <protection hidden="1"/>
    </xf>
    <xf numFmtId="0" fontId="17" fillId="0" borderId="108" xfId="0" applyFont="1" applyBorder="1" applyAlignment="1" applyProtection="1">
      <alignment horizontal="distributed" vertical="center" wrapText="1" indent="1"/>
      <protection hidden="1"/>
    </xf>
    <xf numFmtId="0" fontId="17" fillId="0" borderId="108" xfId="0" applyFont="1" applyBorder="1" applyAlignment="1">
      <alignment horizontal="distributed" vertical="center" wrapText="1" indent="1"/>
    </xf>
    <xf numFmtId="0" fontId="20" fillId="0" borderId="69" xfId="0" applyFont="1" applyBorder="1" applyAlignment="1" applyProtection="1">
      <alignment horizontal="center" vertical="center" wrapText="1"/>
      <protection hidden="1"/>
    </xf>
    <xf numFmtId="0" fontId="20" fillId="0" borderId="53" xfId="0" applyFont="1" applyBorder="1" applyAlignment="1" applyProtection="1">
      <alignment horizontal="center" vertical="center" wrapText="1"/>
      <protection hidden="1"/>
    </xf>
    <xf numFmtId="0" fontId="20" fillId="0" borderId="81" xfId="0" applyFont="1" applyBorder="1" applyAlignment="1" applyProtection="1">
      <alignment horizontal="center" vertical="center" wrapText="1"/>
      <protection hidden="1"/>
    </xf>
    <xf numFmtId="0" fontId="20" fillId="0" borderId="71" xfId="0" applyFont="1" applyBorder="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20" fillId="0" borderId="82" xfId="0" applyFont="1" applyBorder="1" applyAlignment="1" applyProtection="1">
      <alignment horizontal="center" vertical="center" wrapText="1"/>
      <protection hidden="1"/>
    </xf>
    <xf numFmtId="0" fontId="20" fillId="0" borderId="68" xfId="0" applyFont="1" applyBorder="1" applyAlignment="1" applyProtection="1">
      <alignment horizontal="center" vertical="center" wrapText="1"/>
      <protection hidden="1"/>
    </xf>
    <xf numFmtId="0" fontId="20" fillId="0" borderId="52" xfId="0" applyFont="1" applyBorder="1" applyAlignment="1" applyProtection="1">
      <alignment horizontal="center" vertical="center" wrapText="1"/>
      <protection hidden="1"/>
    </xf>
    <xf numFmtId="0" fontId="20" fillId="0" borderId="83" xfId="0" applyFont="1" applyBorder="1" applyAlignment="1" applyProtection="1">
      <alignment horizontal="center" vertical="center" wrapText="1"/>
      <protection hidden="1"/>
    </xf>
    <xf numFmtId="0" fontId="17" fillId="0" borderId="110" xfId="0" applyFont="1" applyBorder="1" applyAlignment="1">
      <alignment horizontal="center" vertical="center"/>
    </xf>
    <xf numFmtId="0" fontId="17" fillId="0" borderId="52" xfId="0" applyFont="1" applyBorder="1" applyAlignment="1">
      <alignment horizontal="center" vertical="center"/>
    </xf>
    <xf numFmtId="0" fontId="18" fillId="0" borderId="110" xfId="0" applyFont="1" applyBorder="1" applyAlignment="1">
      <alignment horizontal="distributed" vertical="center" wrapText="1"/>
    </xf>
    <xf numFmtId="0" fontId="17" fillId="0" borderId="87" xfId="0" applyFont="1" applyBorder="1" applyAlignment="1" applyProtection="1">
      <alignment horizontal="distributed" vertical="center" wrapText="1" indent="1"/>
      <protection hidden="1"/>
    </xf>
    <xf numFmtId="0" fontId="17" fillId="0" borderId="88" xfId="0" applyFont="1" applyBorder="1" applyAlignment="1" applyProtection="1">
      <alignment horizontal="distributed" vertical="center" wrapText="1" indent="1"/>
      <protection hidden="1"/>
    </xf>
    <xf numFmtId="0" fontId="17" fillId="0" borderId="88" xfId="0" applyFont="1" applyBorder="1" applyAlignment="1">
      <alignment horizontal="distributed" vertical="center" wrapText="1" indent="1"/>
    </xf>
    <xf numFmtId="0" fontId="19" fillId="0" borderId="0" xfId="0" applyFont="1" applyAlignment="1">
      <alignment horizontal="center" vertical="center"/>
    </xf>
    <xf numFmtId="177" fontId="85" fillId="0" borderId="69" xfId="0" applyNumberFormat="1" applyFont="1" applyBorder="1" applyAlignment="1" applyProtection="1">
      <alignment horizontal="right"/>
      <protection locked="0"/>
    </xf>
    <xf numFmtId="177" fontId="85" fillId="0" borderId="53" xfId="0" applyNumberFormat="1" applyFont="1" applyBorder="1" applyAlignment="1" applyProtection="1">
      <alignment horizontal="right"/>
      <protection locked="0"/>
    </xf>
    <xf numFmtId="177" fontId="85" fillId="0" borderId="76" xfId="0" applyNumberFormat="1" applyFont="1" applyBorder="1" applyAlignment="1" applyProtection="1">
      <alignment horizontal="right"/>
      <protection locked="0"/>
    </xf>
    <xf numFmtId="177" fontId="85" fillId="0" borderId="68" xfId="0" applyNumberFormat="1" applyFont="1" applyBorder="1" applyAlignment="1" applyProtection="1">
      <alignment horizontal="right"/>
      <protection locked="0"/>
    </xf>
    <xf numFmtId="177" fontId="85" fillId="0" borderId="52" xfId="0" applyNumberFormat="1" applyFont="1" applyBorder="1" applyAlignment="1" applyProtection="1">
      <alignment horizontal="right"/>
      <protection locked="0"/>
    </xf>
    <xf numFmtId="177" fontId="85" fillId="0" borderId="57" xfId="0" applyNumberFormat="1" applyFont="1" applyBorder="1" applyAlignment="1" applyProtection="1">
      <alignment horizontal="right"/>
      <protection locked="0"/>
    </xf>
    <xf numFmtId="0" fontId="21" fillId="0" borderId="54" xfId="0" applyFont="1" applyBorder="1" applyAlignment="1">
      <alignment horizontal="distributed" vertical="center" indent="1"/>
    </xf>
    <xf numFmtId="0" fontId="21" fillId="0" borderId="86" xfId="0" applyFont="1" applyBorder="1" applyAlignment="1">
      <alignment horizontal="distributed" vertical="center" indent="1"/>
    </xf>
    <xf numFmtId="177" fontId="85" fillId="4" borderId="69" xfId="0" applyNumberFormat="1" applyFont="1" applyFill="1" applyBorder="1" applyAlignment="1" applyProtection="1">
      <alignment horizontal="right"/>
      <protection locked="0"/>
    </xf>
    <xf numFmtId="177" fontId="85" fillId="4" borderId="53" xfId="0" applyNumberFormat="1" applyFont="1" applyFill="1" applyBorder="1" applyAlignment="1" applyProtection="1">
      <alignment horizontal="right"/>
      <protection locked="0"/>
    </xf>
    <xf numFmtId="177" fontId="85" fillId="4" borderId="76" xfId="0" applyNumberFormat="1" applyFont="1" applyFill="1" applyBorder="1" applyAlignment="1" applyProtection="1">
      <alignment horizontal="right"/>
      <protection locked="0"/>
    </xf>
    <xf numFmtId="0" fontId="61" fillId="0" borderId="59" xfId="0" applyFont="1" applyBorder="1" applyAlignment="1" applyProtection="1">
      <alignment horizontal="center" vertical="center"/>
      <protection hidden="1"/>
    </xf>
    <xf numFmtId="0" fontId="22" fillId="0" borderId="104" xfId="0" applyFont="1" applyBorder="1" applyAlignment="1" applyProtection="1">
      <alignment horizontal="distributed" vertical="center" wrapText="1" indent="1"/>
      <protection hidden="1"/>
    </xf>
    <xf numFmtId="0" fontId="22" fillId="0" borderId="107" xfId="0" applyFont="1" applyBorder="1" applyAlignment="1" applyProtection="1">
      <alignment horizontal="distributed" vertical="center" wrapText="1" indent="1"/>
      <protection hidden="1"/>
    </xf>
    <xf numFmtId="0" fontId="22" fillId="0" borderId="108" xfId="0" applyFont="1" applyBorder="1" applyAlignment="1" applyProtection="1">
      <alignment horizontal="distributed" vertical="center" wrapText="1" indent="1"/>
      <protection hidden="1"/>
    </xf>
    <xf numFmtId="0" fontId="18" fillId="0" borderId="53" xfId="0" applyFont="1" applyBorder="1" applyAlignment="1" applyProtection="1">
      <alignment horizontal="distributed" vertical="center" wrapText="1"/>
      <protection hidden="1"/>
    </xf>
    <xf numFmtId="0" fontId="18" fillId="0" borderId="108" xfId="0" applyFont="1" applyBorder="1" applyAlignment="1">
      <alignment horizontal="distributed" vertical="center" wrapText="1"/>
    </xf>
    <xf numFmtId="0" fontId="18" fillId="0" borderId="64" xfId="0" applyFont="1" applyBorder="1" applyAlignment="1">
      <alignment horizontal="center" vertical="center" wrapText="1" shrinkToFit="1"/>
    </xf>
    <xf numFmtId="0" fontId="18" fillId="0" borderId="52" xfId="0" applyFont="1" applyBorder="1" applyAlignment="1">
      <alignment horizontal="center" vertical="center" shrinkToFit="1"/>
    </xf>
    <xf numFmtId="0" fontId="18" fillId="0" borderId="83" xfId="0" applyFont="1" applyBorder="1" applyAlignment="1">
      <alignment horizontal="center" vertical="center" shrinkToFit="1"/>
    </xf>
    <xf numFmtId="0" fontId="21" fillId="0" borderId="65" xfId="0" applyFont="1" applyBorder="1" applyAlignment="1">
      <alignment horizontal="distributed" vertical="center" wrapText="1" indent="1"/>
    </xf>
    <xf numFmtId="0" fontId="21" fillId="0" borderId="53" xfId="0" applyFont="1" applyBorder="1" applyAlignment="1">
      <alignment horizontal="distributed" vertical="center" wrapText="1" indent="1"/>
    </xf>
    <xf numFmtId="0" fontId="21" fillId="0" borderId="81" xfId="0" applyFont="1" applyBorder="1" applyAlignment="1">
      <alignment horizontal="distributed" vertical="center" wrapText="1" indent="1"/>
    </xf>
    <xf numFmtId="0" fontId="21" fillId="0" borderId="59" xfId="0" applyFont="1" applyBorder="1" applyAlignment="1">
      <alignment horizontal="distributed" vertical="center" wrapText="1" indent="1"/>
    </xf>
    <xf numFmtId="0" fontId="21" fillId="0" borderId="0" xfId="0" applyFont="1" applyAlignment="1">
      <alignment horizontal="distributed" vertical="center" wrapText="1" indent="1"/>
    </xf>
    <xf numFmtId="0" fontId="21" fillId="0" borderId="82" xfId="0" applyFont="1" applyBorder="1" applyAlignment="1">
      <alignment horizontal="distributed" vertical="center" wrapText="1" indent="1"/>
    </xf>
    <xf numFmtId="0" fontId="21" fillId="0" borderId="64" xfId="0" applyFont="1" applyBorder="1" applyAlignment="1">
      <alignment horizontal="distributed" vertical="center" wrapText="1" indent="1"/>
    </xf>
    <xf numFmtId="0" fontId="21" fillId="0" borderId="52" xfId="0" applyFont="1" applyBorder="1" applyAlignment="1">
      <alignment horizontal="distributed" vertical="center" wrapText="1" indent="1"/>
    </xf>
    <xf numFmtId="0" fontId="21" fillId="0" borderId="83" xfId="0" applyFont="1" applyBorder="1" applyAlignment="1">
      <alignment horizontal="distributed" vertical="center" wrapText="1" indent="1"/>
    </xf>
    <xf numFmtId="176" fontId="85" fillId="0" borderId="76" xfId="0" applyNumberFormat="1" applyFont="1" applyBorder="1" applyAlignment="1" applyProtection="1">
      <alignment horizontal="center" vertical="center"/>
      <protection locked="0" hidden="1"/>
    </xf>
    <xf numFmtId="176" fontId="85" fillId="0" borderId="57" xfId="0" applyNumberFormat="1" applyFont="1" applyBorder="1" applyAlignment="1" applyProtection="1">
      <alignment horizontal="center" vertical="center"/>
      <protection locked="0" hidden="1"/>
    </xf>
    <xf numFmtId="176" fontId="85" fillId="0" borderId="65" xfId="0" applyNumberFormat="1" applyFont="1" applyBorder="1" applyAlignment="1" applyProtection="1">
      <alignment horizontal="right" vertical="center"/>
      <protection locked="0" hidden="1"/>
    </xf>
    <xf numFmtId="176" fontId="85" fillId="0" borderId="53" xfId="0" applyNumberFormat="1" applyFont="1" applyBorder="1" applyAlignment="1" applyProtection="1">
      <alignment horizontal="right" vertical="center"/>
      <protection locked="0" hidden="1"/>
    </xf>
    <xf numFmtId="176" fontId="85" fillId="0" borderId="64" xfId="0" applyNumberFormat="1" applyFont="1" applyBorder="1" applyAlignment="1" applyProtection="1">
      <alignment horizontal="right" vertical="center"/>
      <protection locked="0" hidden="1"/>
    </xf>
    <xf numFmtId="176" fontId="85" fillId="0" borderId="52" xfId="0" applyNumberFormat="1" applyFont="1" applyBorder="1" applyAlignment="1" applyProtection="1">
      <alignment horizontal="right" vertical="center"/>
      <protection locked="0" hidden="1"/>
    </xf>
    <xf numFmtId="176" fontId="85" fillId="0" borderId="70" xfId="0" applyNumberFormat="1" applyFont="1" applyBorder="1" applyAlignment="1" applyProtection="1">
      <alignment horizontal="right" shrinkToFit="1"/>
      <protection locked="0" hidden="1"/>
    </xf>
    <xf numFmtId="176" fontId="85" fillId="0" borderId="54" xfId="0" applyNumberFormat="1" applyFont="1" applyBorder="1" applyAlignment="1" applyProtection="1">
      <alignment horizontal="right" shrinkToFit="1"/>
      <protection locked="0" hidden="1"/>
    </xf>
    <xf numFmtId="176" fontId="85" fillId="0" borderId="86" xfId="0" applyNumberFormat="1" applyFont="1" applyBorder="1" applyAlignment="1" applyProtection="1">
      <alignment horizontal="right" shrinkToFit="1"/>
      <protection locked="0" hidden="1"/>
    </xf>
    <xf numFmtId="0" fontId="21" fillId="0" borderId="73" xfId="0" applyFont="1" applyBorder="1" applyAlignment="1" applyProtection="1">
      <alignment horizontal="distributed" vertical="center" justifyLastLine="1"/>
      <protection hidden="1"/>
    </xf>
    <xf numFmtId="0" fontId="21" fillId="0" borderId="74" xfId="0" applyFont="1" applyBorder="1" applyAlignment="1" applyProtection="1">
      <alignment horizontal="distributed" vertical="center" justifyLastLine="1"/>
      <protection hidden="1"/>
    </xf>
    <xf numFmtId="0" fontId="21" fillId="0" borderId="216" xfId="0" applyFont="1" applyBorder="1" applyAlignment="1" applyProtection="1">
      <alignment horizontal="distributed" vertical="center" justifyLastLine="1"/>
      <protection hidden="1"/>
    </xf>
    <xf numFmtId="176" fontId="85" fillId="0" borderId="217" xfId="0" applyNumberFormat="1" applyFont="1" applyBorder="1" applyAlignment="1" applyProtection="1">
      <alignment horizontal="right" shrinkToFit="1"/>
      <protection locked="0" hidden="1"/>
    </xf>
    <xf numFmtId="176" fontId="85" fillId="0" borderId="218" xfId="0" applyNumberFormat="1" applyFont="1" applyBorder="1" applyAlignment="1" applyProtection="1">
      <alignment horizontal="right" shrinkToFit="1"/>
      <protection locked="0" hidden="1"/>
    </xf>
    <xf numFmtId="176" fontId="85" fillId="0" borderId="219" xfId="0" applyNumberFormat="1" applyFont="1" applyBorder="1" applyAlignment="1" applyProtection="1">
      <alignment horizontal="right" shrinkToFit="1"/>
      <protection locked="0" hidden="1"/>
    </xf>
    <xf numFmtId="0" fontId="17" fillId="0" borderId="269" xfId="0" applyFont="1" applyBorder="1" applyAlignment="1" applyProtection="1">
      <alignment horizontal="center" vertical="center"/>
      <protection hidden="1"/>
    </xf>
    <xf numFmtId="0" fontId="17" fillId="0" borderId="270" xfId="0" applyFont="1" applyBorder="1" applyAlignment="1">
      <alignment horizontal="center" vertical="center"/>
    </xf>
    <xf numFmtId="0" fontId="86" fillId="0" borderId="0" xfId="0" applyFont="1" applyAlignment="1" applyProtection="1">
      <alignment horizontal="center" vertical="center"/>
      <protection hidden="1"/>
    </xf>
    <xf numFmtId="0" fontId="85" fillId="0" borderId="171" xfId="0" applyFont="1" applyBorder="1">
      <alignment vertical="center"/>
    </xf>
    <xf numFmtId="0" fontId="85" fillId="0" borderId="172" xfId="0" applyFont="1" applyBorder="1">
      <alignment vertical="center"/>
    </xf>
    <xf numFmtId="0" fontId="85" fillId="0" borderId="173" xfId="0" applyFont="1" applyBorder="1">
      <alignment vertical="center"/>
    </xf>
    <xf numFmtId="0" fontId="85" fillId="0" borderId="59" xfId="0" applyFont="1" applyBorder="1" applyAlignment="1" applyProtection="1">
      <alignment horizontal="right" vertical="center"/>
      <protection locked="0" hidden="1"/>
    </xf>
    <xf numFmtId="0" fontId="85" fillId="0" borderId="0" xfId="0" applyFont="1" applyAlignment="1" applyProtection="1">
      <alignment horizontal="right" vertical="center"/>
      <protection locked="0" hidden="1"/>
    </xf>
    <xf numFmtId="0" fontId="70" fillId="0" borderId="175" xfId="0" applyFont="1" applyBorder="1" applyAlignment="1" applyProtection="1">
      <alignment horizontal="center" vertical="center"/>
      <protection hidden="1"/>
    </xf>
    <xf numFmtId="0" fontId="70" fillId="0" borderId="176" xfId="0" applyFont="1" applyBorder="1" applyAlignment="1" applyProtection="1">
      <alignment horizontal="center" vertical="center"/>
      <protection hidden="1"/>
    </xf>
    <xf numFmtId="0" fontId="17" fillId="0" borderId="175" xfId="0" applyFont="1" applyBorder="1" applyAlignment="1" applyProtection="1">
      <alignment horizontal="center" vertical="center" shrinkToFit="1"/>
      <protection hidden="1"/>
    </xf>
    <xf numFmtId="0" fontId="17" fillId="0" borderId="177" xfId="0" applyFont="1" applyBorder="1" applyAlignment="1" applyProtection="1">
      <alignment horizontal="center" vertical="center" shrinkToFit="1"/>
      <protection hidden="1"/>
    </xf>
    <xf numFmtId="0" fontId="17" fillId="0" borderId="221" xfId="0" applyFont="1" applyBorder="1" applyAlignment="1" applyProtection="1">
      <alignment horizontal="center" vertical="center" shrinkToFit="1"/>
      <protection hidden="1"/>
    </xf>
    <xf numFmtId="0" fontId="88" fillId="0" borderId="168" xfId="0" applyFont="1" applyBorder="1" applyAlignment="1">
      <alignment horizontal="center" vertical="center"/>
    </xf>
    <xf numFmtId="0" fontId="88" fillId="0" borderId="77" xfId="0" applyFont="1" applyBorder="1" applyAlignment="1">
      <alignment horizontal="center" vertical="center"/>
    </xf>
    <xf numFmtId="0" fontId="88" fillId="0" borderId="78" xfId="0" applyFont="1" applyBorder="1" applyAlignment="1">
      <alignment horizontal="center" vertical="center"/>
    </xf>
    <xf numFmtId="0" fontId="88" fillId="0" borderId="171" xfId="0" applyFont="1" applyBorder="1" applyAlignment="1">
      <alignment horizontal="center" vertical="center"/>
    </xf>
    <xf numFmtId="0" fontId="88" fillId="0" borderId="172" xfId="0" applyFont="1" applyBorder="1" applyAlignment="1">
      <alignment horizontal="center" vertical="center"/>
    </xf>
    <xf numFmtId="0" fontId="88" fillId="0" borderId="173" xfId="0" applyFont="1" applyBorder="1" applyAlignment="1">
      <alignment horizontal="center" vertical="center"/>
    </xf>
    <xf numFmtId="0" fontId="88" fillId="0" borderId="169" xfId="0" applyFont="1" applyBorder="1" applyAlignment="1">
      <alignment horizontal="center" vertical="center"/>
    </xf>
    <xf numFmtId="0" fontId="88" fillId="0" borderId="79" xfId="0" applyFont="1" applyBorder="1" applyAlignment="1">
      <alignment horizontal="center" vertical="center"/>
    </xf>
    <xf numFmtId="0" fontId="88" fillId="0" borderId="80" xfId="0" applyFont="1" applyBorder="1" applyAlignment="1">
      <alignment horizontal="center" vertical="center"/>
    </xf>
    <xf numFmtId="0" fontId="21" fillId="0" borderId="70" xfId="0" applyFont="1" applyBorder="1" applyAlignment="1" applyProtection="1">
      <alignment horizontal="distributed" vertical="center" justifyLastLine="1"/>
      <protection hidden="1"/>
    </xf>
    <xf numFmtId="0" fontId="21" fillId="0" borderId="54" xfId="0" applyFont="1" applyBorder="1" applyAlignment="1" applyProtection="1">
      <alignment horizontal="distributed" vertical="center" justifyLastLine="1"/>
      <protection hidden="1"/>
    </xf>
    <xf numFmtId="0" fontId="21" fillId="0" borderId="86" xfId="0" applyFont="1" applyBorder="1" applyAlignment="1" applyProtection="1">
      <alignment horizontal="distributed" vertical="center" justifyLastLine="1"/>
      <protection hidden="1"/>
    </xf>
    <xf numFmtId="176" fontId="86" fillId="4" borderId="90" xfId="0" applyNumberFormat="1" applyFont="1" applyFill="1" applyBorder="1" applyAlignment="1" applyProtection="1">
      <alignment horizontal="right" shrinkToFit="1"/>
      <protection hidden="1"/>
    </xf>
    <xf numFmtId="176" fontId="86" fillId="4" borderId="91" xfId="0" applyNumberFormat="1" applyFont="1" applyFill="1" applyBorder="1" applyAlignment="1" applyProtection="1">
      <alignment horizontal="right" shrinkToFit="1"/>
      <protection hidden="1"/>
    </xf>
    <xf numFmtId="176" fontId="86" fillId="4" borderId="92" xfId="0" applyNumberFormat="1" applyFont="1" applyFill="1" applyBorder="1" applyAlignment="1" applyProtection="1">
      <alignment horizontal="right" shrinkToFit="1"/>
      <protection hidden="1"/>
    </xf>
    <xf numFmtId="176" fontId="85" fillId="0" borderId="66" xfId="0" applyNumberFormat="1" applyFont="1" applyBorder="1" applyAlignment="1" applyProtection="1">
      <alignment horizontal="right" vertical="center"/>
      <protection locked="0" hidden="1"/>
    </xf>
    <xf numFmtId="176" fontId="85" fillId="0" borderId="54" xfId="0" applyNumberFormat="1" applyFont="1" applyBorder="1" applyAlignment="1" applyProtection="1">
      <alignment horizontal="right" vertical="center"/>
      <protection locked="0" hidden="1"/>
    </xf>
    <xf numFmtId="0" fontId="56" fillId="0" borderId="93" xfId="0" applyFont="1" applyBorder="1">
      <alignment vertical="center"/>
    </xf>
    <xf numFmtId="0" fontId="56" fillId="0" borderId="94" xfId="0" applyFont="1" applyBorder="1">
      <alignment vertical="center"/>
    </xf>
    <xf numFmtId="0" fontId="22" fillId="0" borderId="0" xfId="0" applyFont="1" applyAlignment="1">
      <alignment horizontal="center" vertical="center" textRotation="255"/>
    </xf>
    <xf numFmtId="0" fontId="87" fillId="0" borderId="115" xfId="0" applyFont="1" applyBorder="1" applyAlignment="1" applyProtection="1">
      <alignment horizontal="center" vertical="top"/>
      <protection hidden="1"/>
    </xf>
    <xf numFmtId="0" fontId="87" fillId="0" borderId="99" xfId="0" applyFont="1" applyBorder="1" applyAlignment="1" applyProtection="1">
      <alignment horizontal="center" vertical="top"/>
      <protection hidden="1"/>
    </xf>
    <xf numFmtId="38" fontId="86" fillId="0" borderId="99" xfId="1" applyFont="1" applyBorder="1" applyAlignment="1" applyProtection="1">
      <alignment horizontal="right" vertical="center"/>
      <protection locked="0" hidden="1"/>
    </xf>
    <xf numFmtId="0" fontId="21" fillId="0" borderId="0" xfId="0" applyFont="1" applyAlignment="1" applyProtection="1">
      <alignment horizontal="center" vertical="center" wrapText="1"/>
      <protection hidden="1"/>
    </xf>
    <xf numFmtId="0" fontId="62" fillId="0" borderId="0" xfId="0" applyFont="1" applyAlignment="1">
      <alignment horizontal="center" vertical="center"/>
    </xf>
    <xf numFmtId="0" fontId="19" fillId="0" borderId="0" xfId="0" applyFont="1" applyAlignment="1" applyProtection="1">
      <alignment horizontal="left" vertical="center"/>
      <protection hidden="1"/>
    </xf>
    <xf numFmtId="176" fontId="86" fillId="4" borderId="63" xfId="0" applyNumberFormat="1" applyFont="1" applyFill="1" applyBorder="1" applyAlignment="1" applyProtection="1">
      <alignment horizontal="right" vertical="center"/>
      <protection hidden="1"/>
    </xf>
    <xf numFmtId="176" fontId="86" fillId="4" borderId="55" xfId="0" applyNumberFormat="1" applyFont="1" applyFill="1" applyBorder="1" applyAlignment="1" applyProtection="1">
      <alignment horizontal="right" vertical="center"/>
      <protection hidden="1"/>
    </xf>
    <xf numFmtId="176" fontId="86" fillId="4" borderId="59" xfId="0" applyNumberFormat="1" applyFont="1" applyFill="1" applyBorder="1" applyAlignment="1" applyProtection="1">
      <alignment horizontal="right" vertical="center"/>
      <protection hidden="1"/>
    </xf>
    <xf numFmtId="176" fontId="86" fillId="4" borderId="0" xfId="0" applyNumberFormat="1" applyFont="1" applyFill="1" applyAlignment="1" applyProtection="1">
      <alignment horizontal="right" vertical="center"/>
      <protection hidden="1"/>
    </xf>
    <xf numFmtId="176" fontId="86" fillId="4" borderId="60" xfId="0" applyNumberFormat="1" applyFont="1" applyFill="1" applyBorder="1" applyAlignment="1" applyProtection="1">
      <alignment horizontal="right" vertical="center"/>
      <protection hidden="1"/>
    </xf>
    <xf numFmtId="176" fontId="86" fillId="4" borderId="61" xfId="0" applyNumberFormat="1" applyFont="1" applyFill="1" applyBorder="1" applyAlignment="1" applyProtection="1">
      <alignment horizontal="right" vertical="center"/>
      <protection hidden="1"/>
    </xf>
    <xf numFmtId="0" fontId="89" fillId="0" borderId="59" xfId="0" applyFont="1" applyBorder="1" applyAlignment="1" applyProtection="1">
      <alignment horizontal="right" vertical="center"/>
      <protection hidden="1"/>
    </xf>
    <xf numFmtId="0" fontId="89" fillId="0" borderId="0" xfId="0" applyFont="1" applyAlignment="1" applyProtection="1">
      <alignment horizontal="right" vertical="center"/>
      <protection hidden="1"/>
    </xf>
    <xf numFmtId="0" fontId="89" fillId="0" borderId="64" xfId="0" applyFont="1" applyBorder="1" applyAlignment="1" applyProtection="1">
      <alignment horizontal="right" vertical="center"/>
      <protection hidden="1"/>
    </xf>
    <xf numFmtId="0" fontId="89" fillId="0" borderId="52" xfId="0" applyFont="1" applyBorder="1" applyAlignment="1" applyProtection="1">
      <alignment horizontal="right" vertical="center"/>
      <protection hidden="1"/>
    </xf>
    <xf numFmtId="0" fontId="89" fillId="0" borderId="58" xfId="0" applyFont="1" applyBorder="1" applyAlignment="1" applyProtection="1">
      <alignment horizontal="center" vertical="center"/>
      <protection hidden="1"/>
    </xf>
    <xf numFmtId="0" fontId="89" fillId="0" borderId="57" xfId="0" applyFont="1" applyBorder="1" applyAlignment="1" applyProtection="1">
      <alignment horizontal="center" vertical="center"/>
      <protection hidden="1"/>
    </xf>
    <xf numFmtId="0" fontId="58" fillId="0" borderId="0" xfId="0" applyFont="1" applyAlignment="1">
      <alignment horizontal="right" vertical="distributed" shrinkToFit="1"/>
    </xf>
    <xf numFmtId="0" fontId="66" fillId="0" borderId="182" xfId="0" applyFont="1" applyBorder="1" applyAlignment="1" applyProtection="1">
      <alignment horizontal="center" vertical="center"/>
      <protection locked="0"/>
    </xf>
    <xf numFmtId="0" fontId="66" fillId="0" borderId="201" xfId="0" applyFont="1" applyBorder="1" applyAlignment="1" applyProtection="1">
      <alignment horizontal="center" vertical="center"/>
      <protection locked="0"/>
    </xf>
    <xf numFmtId="0" fontId="66" fillId="0" borderId="183" xfId="0" applyFont="1" applyBorder="1" applyAlignment="1" applyProtection="1">
      <alignment horizontal="center" vertical="center"/>
      <protection locked="0"/>
    </xf>
    <xf numFmtId="0" fontId="66" fillId="0" borderId="202" xfId="0" applyFont="1" applyBorder="1" applyAlignment="1" applyProtection="1">
      <alignment horizontal="center" vertical="center"/>
      <protection locked="0"/>
    </xf>
    <xf numFmtId="0" fontId="66" fillId="0" borderId="184" xfId="0" applyFont="1" applyBorder="1" applyAlignment="1" applyProtection="1">
      <alignment horizontal="center" vertical="center"/>
      <protection locked="0"/>
    </xf>
    <xf numFmtId="0" fontId="66" fillId="0" borderId="203" xfId="0" applyFont="1" applyBorder="1" applyAlignment="1" applyProtection="1">
      <alignment horizontal="center" vertical="center"/>
      <protection locked="0"/>
    </xf>
    <xf numFmtId="0" fontId="66" fillId="0" borderId="204" xfId="0" applyFont="1" applyBorder="1" applyAlignment="1" applyProtection="1">
      <alignment horizontal="center" vertical="center"/>
      <protection locked="0"/>
    </xf>
    <xf numFmtId="0" fontId="66" fillId="0" borderId="205" xfId="0" applyFont="1" applyBorder="1" applyAlignment="1" applyProtection="1">
      <alignment horizontal="center" vertical="center"/>
      <protection locked="0"/>
    </xf>
    <xf numFmtId="0" fontId="66" fillId="0" borderId="206" xfId="0" applyFont="1" applyBorder="1" applyAlignment="1" applyProtection="1">
      <alignment horizontal="center" vertical="center"/>
      <protection locked="0"/>
    </xf>
    <xf numFmtId="0" fontId="58" fillId="0" borderId="38" xfId="0" applyFont="1" applyBorder="1" applyAlignment="1">
      <alignment horizontal="left" vertical="center" shrinkToFit="1"/>
    </xf>
    <xf numFmtId="0" fontId="58" fillId="0" borderId="0" xfId="0" applyFont="1" applyAlignment="1">
      <alignment horizontal="left" vertical="center" shrinkToFit="1"/>
    </xf>
    <xf numFmtId="0" fontId="59" fillId="0" borderId="0" xfId="0" applyFont="1" applyAlignment="1">
      <alignment horizontal="center" wrapText="1"/>
    </xf>
    <xf numFmtId="0" fontId="59" fillId="0" borderId="28" xfId="0" applyFont="1" applyBorder="1" applyAlignment="1">
      <alignment horizontal="center" wrapText="1"/>
    </xf>
    <xf numFmtId="0" fontId="56" fillId="0" borderId="0" xfId="0" applyFont="1" applyAlignment="1" applyProtection="1">
      <alignment horizontal="left"/>
      <protection locked="0"/>
    </xf>
    <xf numFmtId="0" fontId="56" fillId="0" borderId="28" xfId="0" applyFont="1" applyBorder="1" applyAlignment="1" applyProtection="1">
      <alignment horizontal="left"/>
      <protection locked="0"/>
    </xf>
    <xf numFmtId="0" fontId="22" fillId="0" borderId="63" xfId="0" applyFont="1" applyBorder="1" applyAlignment="1" applyProtection="1">
      <alignment horizontal="distributed" vertical="distributed" indent="2"/>
      <protection hidden="1"/>
    </xf>
    <xf numFmtId="0" fontId="22" fillId="0" borderId="55" xfId="0" applyFont="1" applyBorder="1" applyAlignment="1" applyProtection="1">
      <alignment horizontal="distributed" vertical="distributed" indent="2"/>
      <protection hidden="1"/>
    </xf>
    <xf numFmtId="0" fontId="22" fillId="0" borderId="56" xfId="0" applyFont="1" applyBorder="1" applyAlignment="1" applyProtection="1">
      <alignment horizontal="distributed" vertical="distributed" indent="2"/>
      <protection hidden="1"/>
    </xf>
    <xf numFmtId="0" fontId="22" fillId="0" borderId="64" xfId="0" applyFont="1" applyBorder="1" applyAlignment="1" applyProtection="1">
      <alignment horizontal="distributed" vertical="distributed" indent="2"/>
      <protection hidden="1"/>
    </xf>
    <xf numFmtId="0" fontId="22" fillId="0" borderId="52" xfId="0" applyFont="1" applyBorder="1" applyAlignment="1" applyProtection="1">
      <alignment horizontal="distributed" vertical="distributed" indent="2"/>
      <protection hidden="1"/>
    </xf>
    <xf numFmtId="0" fontId="22" fillId="0" borderId="57" xfId="0" applyFont="1" applyBorder="1" applyAlignment="1" applyProtection="1">
      <alignment horizontal="distributed" vertical="distributed" indent="2"/>
      <protection hidden="1"/>
    </xf>
    <xf numFmtId="0" fontId="19" fillId="0" borderId="0" xfId="0" applyFont="1" applyAlignment="1" applyProtection="1">
      <alignment horizontal="center" vertical="center"/>
      <protection hidden="1"/>
    </xf>
    <xf numFmtId="0" fontId="19" fillId="0" borderId="61" xfId="0" applyFont="1" applyBorder="1" applyAlignment="1" applyProtection="1">
      <alignment horizontal="center" vertical="center"/>
      <protection hidden="1"/>
    </xf>
    <xf numFmtId="0" fontId="70" fillId="0" borderId="59" xfId="0" applyFont="1" applyBorder="1" applyAlignment="1" applyProtection="1">
      <alignment horizontal="center" vertical="center"/>
      <protection hidden="1"/>
    </xf>
    <xf numFmtId="0" fontId="70" fillId="0" borderId="64" xfId="0" applyFont="1" applyBorder="1" applyAlignment="1" applyProtection="1">
      <alignment horizontal="center" vertical="center"/>
      <protection hidden="1"/>
    </xf>
    <xf numFmtId="176" fontId="85" fillId="0" borderId="59" xfId="0" applyNumberFormat="1" applyFont="1" applyBorder="1" applyAlignment="1" applyProtection="1">
      <alignment horizontal="right" vertical="center"/>
      <protection locked="0" hidden="1"/>
    </xf>
    <xf numFmtId="176" fontId="85" fillId="0" borderId="0" xfId="0" applyNumberFormat="1" applyFont="1" applyAlignment="1" applyProtection="1">
      <alignment horizontal="right" vertical="center"/>
      <protection locked="0" hidden="1"/>
    </xf>
    <xf numFmtId="0" fontId="60" fillId="0" borderId="63" xfId="0" applyFont="1" applyBorder="1" applyAlignment="1" applyProtection="1">
      <alignment horizontal="center" vertical="center"/>
      <protection hidden="1"/>
    </xf>
    <xf numFmtId="0" fontId="60" fillId="0" borderId="64" xfId="0" applyFont="1" applyBorder="1" applyAlignment="1" applyProtection="1">
      <alignment horizontal="center" vertical="center"/>
      <protection hidden="1"/>
    </xf>
    <xf numFmtId="0" fontId="21" fillId="0" borderId="72"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95" xfId="0" applyFont="1" applyBorder="1" applyAlignment="1">
      <alignment horizontal="center" vertical="center" wrapText="1"/>
    </xf>
    <xf numFmtId="0" fontId="86" fillId="4" borderId="72" xfId="0" applyFont="1" applyFill="1" applyBorder="1" applyAlignment="1" applyProtection="1">
      <alignment horizontal="right"/>
      <protection hidden="1"/>
    </xf>
    <xf numFmtId="0" fontId="86" fillId="4" borderId="88" xfId="0" applyFont="1" applyFill="1" applyBorder="1" applyAlignment="1" applyProtection="1">
      <alignment horizontal="right"/>
      <protection hidden="1"/>
    </xf>
    <xf numFmtId="0" fontId="86" fillId="4" borderId="89" xfId="0" applyFont="1" applyFill="1" applyBorder="1" applyAlignment="1" applyProtection="1">
      <alignment horizontal="right"/>
      <protection hidden="1"/>
    </xf>
    <xf numFmtId="0" fontId="17" fillId="0" borderId="60" xfId="0" applyFont="1" applyBorder="1" applyAlignment="1">
      <alignment horizontal="center" vertical="center"/>
    </xf>
    <xf numFmtId="0" fontId="17" fillId="0" borderId="61" xfId="0" applyFont="1" applyBorder="1" applyAlignment="1">
      <alignment horizontal="center" vertical="center"/>
    </xf>
    <xf numFmtId="176" fontId="86" fillId="4" borderId="72" xfId="0" applyNumberFormat="1" applyFont="1" applyFill="1" applyBorder="1" applyAlignment="1" applyProtection="1">
      <alignment horizontal="right" shrinkToFit="1"/>
      <protection hidden="1"/>
    </xf>
    <xf numFmtId="176" fontId="86" fillId="4" borderId="61" xfId="0" applyNumberFormat="1" applyFont="1" applyFill="1" applyBorder="1" applyAlignment="1" applyProtection="1">
      <alignment horizontal="right" shrinkToFit="1"/>
      <protection hidden="1"/>
    </xf>
    <xf numFmtId="176" fontId="91" fillId="0" borderId="65" xfId="0" applyNumberFormat="1" applyFont="1" applyBorder="1" applyAlignment="1" applyProtection="1">
      <alignment horizontal="center" vertical="center"/>
      <protection locked="0"/>
    </xf>
    <xf numFmtId="176" fontId="91" fillId="0" borderId="53" xfId="0" applyNumberFormat="1" applyFont="1" applyBorder="1" applyAlignment="1" applyProtection="1">
      <alignment horizontal="center" vertical="center"/>
      <protection locked="0"/>
    </xf>
    <xf numFmtId="176" fontId="91" fillId="0" borderId="64" xfId="0" applyNumberFormat="1" applyFont="1" applyBorder="1" applyAlignment="1" applyProtection="1">
      <alignment horizontal="center" vertical="center"/>
      <protection locked="0"/>
    </xf>
    <xf numFmtId="176" fontId="91" fillId="0" borderId="52" xfId="0" applyNumberFormat="1" applyFont="1" applyBorder="1" applyAlignment="1" applyProtection="1">
      <alignment horizontal="center" vertical="center"/>
      <protection locked="0"/>
    </xf>
    <xf numFmtId="176" fontId="91" fillId="0" borderId="66" xfId="0" applyNumberFormat="1" applyFont="1" applyBorder="1" applyAlignment="1" applyProtection="1">
      <alignment horizontal="center" vertical="center"/>
      <protection locked="0"/>
    </xf>
    <xf numFmtId="176" fontId="91" fillId="0" borderId="54" xfId="0" applyNumberFormat="1" applyFont="1" applyBorder="1" applyAlignment="1" applyProtection="1">
      <alignment horizontal="center" vertical="center"/>
      <protection locked="0"/>
    </xf>
    <xf numFmtId="0" fontId="21" fillId="0" borderId="273" xfId="0" applyFont="1" applyBorder="1" applyAlignment="1" applyProtection="1">
      <alignment horizontal="center" vertical="center"/>
      <protection hidden="1"/>
    </xf>
    <xf numFmtId="0" fontId="21" fillId="0" borderId="85" xfId="0" applyFont="1" applyBorder="1" applyAlignment="1" applyProtection="1">
      <alignment horizontal="center" vertical="center"/>
      <protection hidden="1"/>
    </xf>
    <xf numFmtId="0" fontId="17" fillId="0" borderId="67" xfId="0" applyFont="1" applyBorder="1" applyAlignment="1" applyProtection="1">
      <alignment horizontal="center" vertical="center"/>
      <protection hidden="1"/>
    </xf>
    <xf numFmtId="0" fontId="17" fillId="0" borderId="124" xfId="0" applyFont="1" applyBorder="1" applyAlignment="1" applyProtection="1">
      <alignment horizontal="center" vertical="center"/>
      <protection hidden="1"/>
    </xf>
    <xf numFmtId="0" fontId="17" fillId="0" borderId="68" xfId="0" applyFont="1" applyBorder="1" applyAlignment="1" applyProtection="1">
      <alignment horizontal="center" vertical="center"/>
      <protection hidden="1"/>
    </xf>
    <xf numFmtId="0" fontId="17" fillId="0" borderId="83" xfId="0" applyFont="1" applyBorder="1" applyAlignment="1" applyProtection="1">
      <alignment horizontal="center" vertical="center"/>
      <protection hidden="1"/>
    </xf>
    <xf numFmtId="0" fontId="21" fillId="0" borderId="67" xfId="0" applyFont="1" applyBorder="1" applyAlignment="1" applyProtection="1">
      <alignment horizontal="center" vertical="center" wrapText="1"/>
      <protection hidden="1"/>
    </xf>
    <xf numFmtId="0" fontId="21" fillId="0" borderId="55" xfId="0" applyFont="1" applyBorder="1" applyAlignment="1" applyProtection="1">
      <alignment horizontal="center" vertical="center" wrapText="1"/>
      <protection hidden="1"/>
    </xf>
    <xf numFmtId="0" fontId="21" fillId="0" borderId="124" xfId="0" applyFont="1" applyBorder="1" applyAlignment="1" applyProtection="1">
      <alignment horizontal="center" vertical="center" wrapText="1"/>
      <protection hidden="1"/>
    </xf>
    <xf numFmtId="0" fontId="21" fillId="0" borderId="68" xfId="0" applyFont="1" applyBorder="1" applyAlignment="1" applyProtection="1">
      <alignment horizontal="center" vertical="center" wrapText="1"/>
      <protection hidden="1"/>
    </xf>
    <xf numFmtId="0" fontId="21" fillId="0" borderId="52" xfId="0" applyFont="1" applyBorder="1" applyAlignment="1" applyProtection="1">
      <alignment horizontal="center" vertical="center" wrapText="1"/>
      <protection hidden="1"/>
    </xf>
    <xf numFmtId="0" fontId="21" fillId="0" borderId="83" xfId="0" applyFont="1" applyBorder="1" applyAlignment="1" applyProtection="1">
      <alignment horizontal="center" vertical="center" wrapText="1"/>
      <protection hidden="1"/>
    </xf>
    <xf numFmtId="176" fontId="91" fillId="0" borderId="84" xfId="0" applyNumberFormat="1" applyFont="1" applyBorder="1" applyAlignment="1" applyProtection="1">
      <alignment horizontal="center" vertical="center"/>
      <protection locked="0"/>
    </xf>
    <xf numFmtId="176" fontId="91" fillId="0" borderId="85" xfId="0" applyNumberFormat="1" applyFont="1" applyBorder="1" applyAlignment="1" applyProtection="1">
      <alignment horizontal="center" vertical="center"/>
      <protection locked="0"/>
    </xf>
    <xf numFmtId="176" fontId="85" fillId="0" borderId="69" xfId="0" applyNumberFormat="1" applyFont="1" applyBorder="1" applyAlignment="1" applyProtection="1">
      <alignment horizontal="center" vertical="center"/>
      <protection locked="0"/>
    </xf>
    <xf numFmtId="176" fontId="85" fillId="0" borderId="81" xfId="0" applyNumberFormat="1" applyFont="1" applyBorder="1" applyAlignment="1" applyProtection="1">
      <alignment horizontal="center" vertical="center"/>
      <protection locked="0"/>
    </xf>
    <xf numFmtId="176" fontId="85" fillId="0" borderId="68" xfId="0" applyNumberFormat="1" applyFont="1" applyBorder="1" applyAlignment="1" applyProtection="1">
      <alignment horizontal="center" vertical="center"/>
      <protection locked="0"/>
    </xf>
    <xf numFmtId="176" fontId="85" fillId="0" borderId="83" xfId="0" applyNumberFormat="1" applyFont="1" applyBorder="1" applyAlignment="1" applyProtection="1">
      <alignment horizontal="center" vertical="center"/>
      <protection locked="0"/>
    </xf>
    <xf numFmtId="176" fontId="85" fillId="0" borderId="53" xfId="0" applyNumberFormat="1" applyFont="1" applyBorder="1" applyAlignment="1" applyProtection="1">
      <alignment horizontal="center" vertical="center"/>
      <protection locked="0"/>
    </xf>
    <xf numFmtId="176" fontId="85" fillId="0" borderId="52" xfId="0" applyNumberFormat="1" applyFont="1" applyBorder="1" applyAlignment="1" applyProtection="1">
      <alignment horizontal="center" vertical="center"/>
      <protection locked="0"/>
    </xf>
    <xf numFmtId="0" fontId="17" fillId="0" borderId="59" xfId="0" applyFont="1" applyBorder="1" applyAlignment="1">
      <alignment horizontal="center" vertical="center"/>
    </xf>
    <xf numFmtId="0" fontId="17" fillId="0" borderId="0" xfId="0" applyFont="1" applyAlignment="1">
      <alignment horizontal="center" vertical="center"/>
    </xf>
    <xf numFmtId="0" fontId="21" fillId="0" borderId="69"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0" xfId="0" applyFont="1" applyAlignment="1">
      <alignment horizontal="center" vertical="center" wrapText="1"/>
    </xf>
    <xf numFmtId="0" fontId="21" fillId="0" borderId="82" xfId="0" applyFont="1" applyBorder="1" applyAlignment="1">
      <alignment horizontal="center" vertical="center" wrapText="1"/>
    </xf>
    <xf numFmtId="176" fontId="91" fillId="0" borderId="86" xfId="0" applyNumberFormat="1" applyFont="1" applyBorder="1" applyAlignment="1" applyProtection="1">
      <alignment horizontal="center" vertical="center"/>
      <protection locked="0"/>
    </xf>
    <xf numFmtId="176" fontId="92" fillId="0" borderId="70" xfId="0" applyNumberFormat="1" applyFont="1" applyBorder="1" applyAlignment="1" applyProtection="1">
      <alignment horizontal="center" vertical="center"/>
      <protection locked="0"/>
    </xf>
    <xf numFmtId="176" fontId="92" fillId="0" borderId="86" xfId="0" applyNumberFormat="1" applyFont="1" applyBorder="1" applyAlignment="1" applyProtection="1">
      <alignment horizontal="center" vertical="center"/>
      <protection locked="0"/>
    </xf>
    <xf numFmtId="0" fontId="85" fillId="0" borderId="70" xfId="0" applyFont="1" applyBorder="1" applyAlignment="1" applyProtection="1">
      <alignment horizontal="center" vertical="center"/>
      <protection locked="0"/>
    </xf>
    <xf numFmtId="0" fontId="85" fillId="0" borderId="54" xfId="0" applyFont="1" applyBorder="1" applyAlignment="1" applyProtection="1">
      <alignment horizontal="center" vertical="center"/>
      <protection locked="0"/>
    </xf>
    <xf numFmtId="0" fontId="85" fillId="0" borderId="86" xfId="0" applyFont="1" applyBorder="1" applyAlignment="1" applyProtection="1">
      <alignment horizontal="center" vertical="center"/>
      <protection locked="0"/>
    </xf>
    <xf numFmtId="177" fontId="85" fillId="0" borderId="70" xfId="0" applyNumberFormat="1" applyFont="1" applyBorder="1" applyAlignment="1" applyProtection="1">
      <alignment horizontal="right" shrinkToFit="1"/>
      <protection locked="0"/>
    </xf>
    <xf numFmtId="177" fontId="85" fillId="0" borderId="54" xfId="0" applyNumberFormat="1" applyFont="1" applyBorder="1" applyAlignment="1" applyProtection="1">
      <alignment horizontal="right" shrinkToFit="1"/>
      <protection locked="0"/>
    </xf>
    <xf numFmtId="177" fontId="85" fillId="0" borderId="86" xfId="0" applyNumberFormat="1" applyFont="1" applyBorder="1" applyAlignment="1" applyProtection="1">
      <alignment horizontal="right" shrinkToFit="1"/>
      <protection locked="0"/>
    </xf>
    <xf numFmtId="176" fontId="91" fillId="0" borderId="81" xfId="0" applyNumberFormat="1" applyFont="1" applyBorder="1" applyAlignment="1" applyProtection="1">
      <alignment horizontal="center" vertical="center"/>
      <protection locked="0"/>
    </xf>
    <xf numFmtId="176" fontId="91" fillId="0" borderId="83" xfId="0" applyNumberFormat="1" applyFont="1" applyBorder="1" applyAlignment="1" applyProtection="1">
      <alignment horizontal="center" vertical="center"/>
      <protection locked="0"/>
    </xf>
    <xf numFmtId="176" fontId="92" fillId="0" borderId="69" xfId="0" applyNumberFormat="1" applyFont="1" applyBorder="1" applyAlignment="1" applyProtection="1">
      <alignment horizontal="center" vertical="center"/>
      <protection locked="0"/>
    </xf>
    <xf numFmtId="176" fontId="92" fillId="0" borderId="81" xfId="0" applyNumberFormat="1" applyFont="1" applyBorder="1" applyAlignment="1" applyProtection="1">
      <alignment horizontal="center" vertical="center"/>
      <protection locked="0"/>
    </xf>
    <xf numFmtId="176" fontId="92" fillId="0" borderId="68" xfId="0" applyNumberFormat="1" applyFont="1" applyBorder="1" applyAlignment="1" applyProtection="1">
      <alignment horizontal="center" vertical="center"/>
      <protection locked="0"/>
    </xf>
    <xf numFmtId="176" fontId="92" fillId="0" borderId="83" xfId="0" applyNumberFormat="1" applyFont="1" applyBorder="1" applyAlignment="1" applyProtection="1">
      <alignment horizontal="center" vertical="center"/>
      <protection locked="0"/>
    </xf>
    <xf numFmtId="0" fontId="85" fillId="0" borderId="69" xfId="0" applyFont="1" applyBorder="1" applyAlignment="1" applyProtection="1">
      <alignment horizontal="center" vertical="center"/>
      <protection locked="0"/>
    </xf>
    <xf numFmtId="0" fontId="85" fillId="0" borderId="53" xfId="0" applyFont="1" applyBorder="1" applyAlignment="1" applyProtection="1">
      <alignment horizontal="center" vertical="center"/>
      <protection locked="0"/>
    </xf>
    <xf numFmtId="0" fontId="85" fillId="0" borderId="81" xfId="0" applyFont="1" applyBorder="1" applyAlignment="1" applyProtection="1">
      <alignment horizontal="center" vertical="center"/>
      <protection locked="0"/>
    </xf>
    <xf numFmtId="0" fontId="85" fillId="0" borderId="68" xfId="0" applyFont="1" applyBorder="1" applyAlignment="1" applyProtection="1">
      <alignment horizontal="center" vertical="center"/>
      <protection locked="0"/>
    </xf>
    <xf numFmtId="0" fontId="85" fillId="0" borderId="52" xfId="0" applyFont="1" applyBorder="1" applyAlignment="1" applyProtection="1">
      <alignment horizontal="center" vertical="center"/>
      <protection locked="0"/>
    </xf>
    <xf numFmtId="0" fontId="85" fillId="0" borderId="83" xfId="0" applyFont="1" applyBorder="1" applyAlignment="1" applyProtection="1">
      <alignment horizontal="center" vertical="center"/>
      <protection locked="0"/>
    </xf>
    <xf numFmtId="177" fontId="85" fillId="0" borderId="84" xfId="0" applyNumberFormat="1" applyFont="1" applyBorder="1" applyAlignment="1" applyProtection="1">
      <alignment horizontal="right" shrinkToFit="1"/>
      <protection locked="0"/>
    </xf>
    <xf numFmtId="177" fontId="85" fillId="0" borderId="85" xfId="0" applyNumberFormat="1" applyFont="1" applyBorder="1" applyAlignment="1" applyProtection="1">
      <alignment horizontal="right" shrinkToFit="1"/>
      <protection locked="0"/>
    </xf>
    <xf numFmtId="177" fontId="85" fillId="0" borderId="69" xfId="0" applyNumberFormat="1" applyFont="1" applyBorder="1" applyAlignment="1" applyProtection="1">
      <alignment horizontal="right" shrinkToFit="1"/>
      <protection locked="0"/>
    </xf>
    <xf numFmtId="177" fontId="85" fillId="0" borderId="53" xfId="0" applyNumberFormat="1" applyFont="1" applyBorder="1" applyAlignment="1" applyProtection="1">
      <alignment horizontal="right" shrinkToFit="1"/>
      <protection locked="0"/>
    </xf>
    <xf numFmtId="177" fontId="85" fillId="0" borderId="81" xfId="0" applyNumberFormat="1" applyFont="1" applyBorder="1" applyAlignment="1" applyProtection="1">
      <alignment horizontal="right" shrinkToFit="1"/>
      <protection locked="0"/>
    </xf>
    <xf numFmtId="177" fontId="85" fillId="0" borderId="68" xfId="0" applyNumberFormat="1" applyFont="1" applyBorder="1" applyAlignment="1" applyProtection="1">
      <alignment horizontal="right" shrinkToFit="1"/>
      <protection locked="0"/>
    </xf>
    <xf numFmtId="177" fontId="85" fillId="0" borderId="52" xfId="0" applyNumberFormat="1" applyFont="1" applyBorder="1" applyAlignment="1" applyProtection="1">
      <alignment horizontal="right" shrinkToFit="1"/>
      <protection locked="0"/>
    </xf>
    <xf numFmtId="177" fontId="85" fillId="0" borderId="83" xfId="0" applyNumberFormat="1" applyFont="1" applyBorder="1" applyAlignment="1" applyProtection="1">
      <alignment horizontal="right" shrinkToFit="1"/>
      <protection locked="0"/>
    </xf>
    <xf numFmtId="0" fontId="118" fillId="0" borderId="54" xfId="0" applyFont="1" applyBorder="1" applyAlignment="1" applyProtection="1">
      <alignment horizontal="center" vertical="center"/>
      <protection locked="0" hidden="1"/>
    </xf>
    <xf numFmtId="177" fontId="85" fillId="0" borderId="70" xfId="0" applyNumberFormat="1" applyFont="1" applyBorder="1" applyAlignment="1" applyProtection="1">
      <alignment horizontal="right"/>
      <protection locked="0"/>
    </xf>
    <xf numFmtId="177" fontId="85" fillId="0" borderId="54" xfId="0" applyNumberFormat="1" applyFont="1" applyBorder="1" applyAlignment="1" applyProtection="1">
      <alignment horizontal="right"/>
      <protection locked="0"/>
    </xf>
    <xf numFmtId="177" fontId="85" fillId="0" borderId="127" xfId="0" applyNumberFormat="1" applyFont="1" applyBorder="1" applyAlignment="1" applyProtection="1">
      <alignment horizontal="right"/>
      <protection locked="0"/>
    </xf>
    <xf numFmtId="0" fontId="21" fillId="0" borderId="67"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7" xfId="0" applyFont="1" applyBorder="1" applyAlignment="1">
      <alignment horizontal="center" vertical="center" wrapText="1"/>
    </xf>
    <xf numFmtId="0" fontId="17" fillId="0" borderId="63" xfId="0" applyFont="1" applyBorder="1" applyAlignment="1" applyProtection="1">
      <alignment horizontal="distributed" vertical="center" indent="2"/>
      <protection hidden="1"/>
    </xf>
    <xf numFmtId="0" fontId="17" fillId="0" borderId="55" xfId="0" applyFont="1" applyBorder="1" applyAlignment="1" applyProtection="1">
      <alignment horizontal="distributed" vertical="center" indent="2"/>
      <protection hidden="1"/>
    </xf>
    <xf numFmtId="0" fontId="17" fillId="0" borderId="124" xfId="0" applyFont="1" applyBorder="1" applyAlignment="1" applyProtection="1">
      <alignment horizontal="distributed" vertical="center" indent="2"/>
      <protection hidden="1"/>
    </xf>
    <xf numFmtId="0" fontId="17" fillId="0" borderId="64" xfId="0" applyFont="1" applyBorder="1" applyAlignment="1" applyProtection="1">
      <alignment horizontal="distributed" vertical="center" indent="2"/>
      <protection hidden="1"/>
    </xf>
    <xf numFmtId="0" fontId="17" fillId="0" borderId="52" xfId="0" applyFont="1" applyBorder="1" applyAlignment="1" applyProtection="1">
      <alignment horizontal="distributed" vertical="center" indent="2"/>
      <protection hidden="1"/>
    </xf>
    <xf numFmtId="0" fontId="17" fillId="0" borderId="83" xfId="0" applyFont="1" applyBorder="1" applyAlignment="1" applyProtection="1">
      <alignment horizontal="distributed" vertical="center" indent="2"/>
      <protection hidden="1"/>
    </xf>
    <xf numFmtId="176" fontId="85" fillId="0" borderId="69" xfId="0" applyNumberFormat="1" applyFont="1" applyBorder="1" applyAlignment="1" applyProtection="1">
      <alignment horizontal="right" wrapText="1" shrinkToFit="1"/>
      <protection locked="0" hidden="1"/>
    </xf>
    <xf numFmtId="176" fontId="85" fillId="0" borderId="53" xfId="0" applyNumberFormat="1" applyFont="1" applyBorder="1" applyAlignment="1" applyProtection="1">
      <alignment horizontal="right" wrapText="1" shrinkToFit="1"/>
      <protection locked="0" hidden="1"/>
    </xf>
    <xf numFmtId="176" fontId="85" fillId="0" borderId="81" xfId="0" applyNumberFormat="1" applyFont="1" applyBorder="1" applyAlignment="1" applyProtection="1">
      <alignment horizontal="right" wrapText="1" shrinkToFit="1"/>
      <protection locked="0" hidden="1"/>
    </xf>
    <xf numFmtId="176" fontId="85" fillId="0" borderId="68" xfId="0" applyNumberFormat="1" applyFont="1" applyBorder="1" applyAlignment="1" applyProtection="1">
      <alignment horizontal="right" wrapText="1" shrinkToFit="1"/>
      <protection locked="0" hidden="1"/>
    </xf>
    <xf numFmtId="176" fontId="85" fillId="0" borderId="52" xfId="0" applyNumberFormat="1" applyFont="1" applyBorder="1" applyAlignment="1" applyProtection="1">
      <alignment horizontal="right" wrapText="1" shrinkToFit="1"/>
      <protection locked="0" hidden="1"/>
    </xf>
    <xf numFmtId="176" fontId="85" fillId="0" borderId="83" xfId="0" applyNumberFormat="1" applyFont="1" applyBorder="1" applyAlignment="1" applyProtection="1">
      <alignment horizontal="right" wrapText="1" shrinkToFit="1"/>
      <protection locked="0" hidden="1"/>
    </xf>
    <xf numFmtId="0" fontId="17" fillId="0" borderId="63" xfId="0" applyFont="1" applyBorder="1" applyAlignment="1" applyProtection="1">
      <alignment horizontal="distributed" vertical="distributed" indent="2"/>
      <protection hidden="1"/>
    </xf>
    <xf numFmtId="0" fontId="17" fillId="0" borderId="55" xfId="0" applyFont="1" applyBorder="1" applyAlignment="1" applyProtection="1">
      <alignment horizontal="distributed" vertical="distributed" indent="2"/>
      <protection hidden="1"/>
    </xf>
    <xf numFmtId="0" fontId="17" fillId="0" borderId="124" xfId="0" applyFont="1" applyBorder="1" applyAlignment="1" applyProtection="1">
      <alignment horizontal="distributed" vertical="distributed" indent="2"/>
      <protection hidden="1"/>
    </xf>
    <xf numFmtId="0" fontId="17" fillId="0" borderId="64" xfId="0" applyFont="1" applyBorder="1" applyAlignment="1" applyProtection="1">
      <alignment horizontal="distributed" vertical="distributed" indent="2"/>
      <protection hidden="1"/>
    </xf>
    <xf numFmtId="0" fontId="17" fillId="0" borderId="52" xfId="0" applyFont="1" applyBorder="1" applyAlignment="1" applyProtection="1">
      <alignment horizontal="distributed" vertical="distributed" indent="2"/>
      <protection hidden="1"/>
    </xf>
    <xf numFmtId="0" fontId="17" fillId="0" borderId="83" xfId="0" applyFont="1" applyBorder="1" applyAlignment="1" applyProtection="1">
      <alignment horizontal="distributed" vertical="distributed" indent="2"/>
      <protection hidden="1"/>
    </xf>
    <xf numFmtId="0" fontId="21" fillId="0" borderId="70" xfId="0" applyFont="1" applyBorder="1" applyAlignment="1" applyProtection="1">
      <alignment horizontal="center" vertical="center" justifyLastLine="1"/>
      <protection hidden="1"/>
    </xf>
    <xf numFmtId="0" fontId="21" fillId="0" borderId="54" xfId="0" applyFont="1" applyBorder="1" applyAlignment="1" applyProtection="1">
      <alignment horizontal="center" vertical="center" justifyLastLine="1"/>
      <protection hidden="1"/>
    </xf>
    <xf numFmtId="0" fontId="21" fillId="0" borderId="86" xfId="0" applyFont="1" applyBorder="1" applyAlignment="1" applyProtection="1">
      <alignment horizontal="center" vertical="center" justifyLastLine="1"/>
      <protection hidden="1"/>
    </xf>
    <xf numFmtId="177" fontId="86" fillId="4" borderId="208" xfId="0" applyNumberFormat="1" applyFont="1" applyFill="1" applyBorder="1" applyAlignment="1" applyProtection="1">
      <alignment horizontal="right"/>
      <protection hidden="1"/>
    </xf>
    <xf numFmtId="0" fontId="86" fillId="4" borderId="209" xfId="0" applyFont="1" applyFill="1" applyBorder="1" applyAlignment="1" applyProtection="1">
      <alignment horizontal="right"/>
      <protection hidden="1"/>
    </xf>
    <xf numFmtId="0" fontId="86" fillId="4" borderId="69" xfId="0" applyFont="1" applyFill="1" applyBorder="1" applyAlignment="1" applyProtection="1">
      <alignment horizontal="right"/>
      <protection hidden="1"/>
    </xf>
    <xf numFmtId="0" fontId="86" fillId="4" borderId="53" xfId="0" applyFont="1" applyFill="1" applyBorder="1" applyAlignment="1" applyProtection="1">
      <alignment horizontal="right"/>
      <protection hidden="1"/>
    </xf>
    <xf numFmtId="0" fontId="86" fillId="4" borderId="81" xfId="0" applyFont="1" applyFill="1" applyBorder="1" applyAlignment="1" applyProtection="1">
      <alignment horizontal="right"/>
      <protection hidden="1"/>
    </xf>
    <xf numFmtId="0" fontId="86" fillId="4" borderId="71" xfId="0" applyFont="1" applyFill="1" applyBorder="1" applyAlignment="1" applyProtection="1">
      <alignment horizontal="right"/>
      <protection hidden="1"/>
    </xf>
    <xf numFmtId="0" fontId="86" fillId="4" borderId="0" xfId="0" applyFont="1" applyFill="1" applyAlignment="1" applyProtection="1">
      <alignment horizontal="right"/>
      <protection hidden="1"/>
    </xf>
    <xf numFmtId="0" fontId="86" fillId="4" borderId="82" xfId="0" applyFont="1" applyFill="1" applyBorder="1" applyAlignment="1" applyProtection="1">
      <alignment horizontal="right"/>
      <protection hidden="1"/>
    </xf>
    <xf numFmtId="177" fontId="85" fillId="4" borderId="65" xfId="0" applyNumberFormat="1" applyFont="1" applyFill="1" applyBorder="1" applyAlignment="1" applyProtection="1">
      <alignment horizontal="right"/>
      <protection hidden="1"/>
    </xf>
    <xf numFmtId="177" fontId="85" fillId="4" borderId="53" xfId="0" applyNumberFormat="1" applyFont="1" applyFill="1" applyBorder="1" applyAlignment="1" applyProtection="1">
      <alignment horizontal="right"/>
      <protection hidden="1"/>
    </xf>
    <xf numFmtId="177" fontId="85" fillId="4" borderId="76" xfId="0" applyNumberFormat="1" applyFont="1" applyFill="1" applyBorder="1" applyAlignment="1" applyProtection="1">
      <alignment horizontal="right"/>
      <protection hidden="1"/>
    </xf>
    <xf numFmtId="177" fontId="85" fillId="4" borderId="59" xfId="0" applyNumberFormat="1" applyFont="1" applyFill="1" applyBorder="1" applyAlignment="1" applyProtection="1">
      <alignment horizontal="right"/>
      <protection hidden="1"/>
    </xf>
    <xf numFmtId="177" fontId="85" fillId="4" borderId="0" xfId="0" applyNumberFormat="1" applyFont="1" applyFill="1" applyAlignment="1" applyProtection="1">
      <alignment horizontal="right"/>
      <protection hidden="1"/>
    </xf>
    <xf numFmtId="177" fontId="85" fillId="4" borderId="58" xfId="0" applyNumberFormat="1" applyFont="1" applyFill="1" applyBorder="1" applyAlignment="1" applyProtection="1">
      <alignment horizontal="right"/>
      <protection hidden="1"/>
    </xf>
    <xf numFmtId="176" fontId="85" fillId="4" borderId="63" xfId="0" applyNumberFormat="1" applyFont="1" applyFill="1" applyBorder="1" applyAlignment="1" applyProtection="1">
      <alignment horizontal="right" shrinkToFit="1"/>
      <protection hidden="1"/>
    </xf>
    <xf numFmtId="176" fontId="85" fillId="4" borderId="55" xfId="0" applyNumberFormat="1" applyFont="1" applyFill="1" applyBorder="1" applyAlignment="1" applyProtection="1">
      <alignment horizontal="right" shrinkToFit="1"/>
      <protection hidden="1"/>
    </xf>
    <xf numFmtId="176" fontId="85" fillId="4" borderId="56" xfId="0" applyNumberFormat="1" applyFont="1" applyFill="1" applyBorder="1" applyAlignment="1" applyProtection="1">
      <alignment horizontal="right" shrinkToFit="1"/>
      <protection hidden="1"/>
    </xf>
    <xf numFmtId="176" fontId="85" fillId="4" borderId="60" xfId="0" applyNumberFormat="1" applyFont="1" applyFill="1" applyBorder="1" applyAlignment="1" applyProtection="1">
      <alignment horizontal="right" shrinkToFit="1"/>
      <protection hidden="1"/>
    </xf>
    <xf numFmtId="176" fontId="85" fillId="4" borderId="61" xfId="0" applyNumberFormat="1" applyFont="1" applyFill="1" applyBorder="1" applyAlignment="1" applyProtection="1">
      <alignment horizontal="right" shrinkToFit="1"/>
      <protection hidden="1"/>
    </xf>
    <xf numFmtId="176" fontId="85" fillId="4" borderId="62" xfId="0" applyNumberFormat="1" applyFont="1" applyFill="1" applyBorder="1" applyAlignment="1" applyProtection="1">
      <alignment horizontal="right" shrinkToFit="1"/>
      <protection hidden="1"/>
    </xf>
    <xf numFmtId="176" fontId="85" fillId="4" borderId="69" xfId="0" applyNumberFormat="1" applyFont="1" applyFill="1" applyBorder="1" applyAlignment="1" applyProtection="1">
      <alignment horizontal="right" shrinkToFit="1"/>
      <protection hidden="1"/>
    </xf>
    <xf numFmtId="176" fontId="85" fillId="4" borderId="53" xfId="0" applyNumberFormat="1" applyFont="1" applyFill="1" applyBorder="1" applyAlignment="1" applyProtection="1">
      <alignment horizontal="right" shrinkToFit="1"/>
      <protection hidden="1"/>
    </xf>
    <xf numFmtId="176" fontId="85" fillId="4" borderId="76" xfId="0" applyNumberFormat="1" applyFont="1" applyFill="1" applyBorder="1" applyAlignment="1" applyProtection="1">
      <alignment horizontal="right" shrinkToFit="1"/>
      <protection hidden="1"/>
    </xf>
    <xf numFmtId="176" fontId="85" fillId="4" borderId="71" xfId="0" applyNumberFormat="1" applyFont="1" applyFill="1" applyBorder="1" applyAlignment="1" applyProtection="1">
      <alignment horizontal="right" shrinkToFit="1"/>
      <protection hidden="1"/>
    </xf>
    <xf numFmtId="176" fontId="85" fillId="4" borderId="0" xfId="0" applyNumberFormat="1" applyFont="1" applyFill="1" applyAlignment="1" applyProtection="1">
      <alignment horizontal="right" shrinkToFit="1"/>
      <protection hidden="1"/>
    </xf>
    <xf numFmtId="176" fontId="85" fillId="4" borderId="58" xfId="0" applyNumberFormat="1" applyFont="1" applyFill="1" applyBorder="1" applyAlignment="1" applyProtection="1">
      <alignment horizontal="right" shrinkToFit="1"/>
      <protection hidden="1"/>
    </xf>
    <xf numFmtId="176" fontId="85" fillId="4" borderId="84" xfId="0" applyNumberFormat="1" applyFont="1" applyFill="1" applyBorder="1" applyAlignment="1" applyProtection="1">
      <alignment horizontal="right" shrinkToFit="1"/>
      <protection hidden="1"/>
    </xf>
    <xf numFmtId="176" fontId="85" fillId="4" borderId="98" xfId="0" applyNumberFormat="1" applyFont="1" applyFill="1" applyBorder="1" applyAlignment="1" applyProtection="1">
      <alignment horizontal="right" shrinkToFit="1"/>
      <protection hidden="1"/>
    </xf>
    <xf numFmtId="177" fontId="85" fillId="0" borderId="81" xfId="0" applyNumberFormat="1" applyFont="1" applyBorder="1" applyAlignment="1" applyProtection="1">
      <alignment horizontal="right"/>
      <protection locked="0"/>
    </xf>
    <xf numFmtId="177" fontId="85" fillId="0" borderId="83" xfId="0" applyNumberFormat="1" applyFont="1" applyBorder="1" applyAlignment="1" applyProtection="1">
      <alignment horizontal="right"/>
      <protection locked="0"/>
    </xf>
    <xf numFmtId="176" fontId="85" fillId="0" borderId="69" xfId="0" applyNumberFormat="1" applyFont="1" applyBorder="1" applyAlignment="1" applyProtection="1">
      <alignment horizontal="right" shrinkToFit="1"/>
      <protection locked="0" hidden="1"/>
    </xf>
    <xf numFmtId="176" fontId="85" fillId="0" borderId="53" xfId="0" applyNumberFormat="1" applyFont="1" applyBorder="1" applyAlignment="1" applyProtection="1">
      <alignment horizontal="right" shrinkToFit="1"/>
      <protection locked="0" hidden="1"/>
    </xf>
    <xf numFmtId="176" fontId="85" fillId="0" borderId="81" xfId="0" applyNumberFormat="1" applyFont="1" applyBorder="1" applyAlignment="1" applyProtection="1">
      <alignment horizontal="right" shrinkToFit="1"/>
      <protection locked="0" hidden="1"/>
    </xf>
    <xf numFmtId="176" fontId="85" fillId="0" borderId="68" xfId="0" applyNumberFormat="1" applyFont="1" applyBorder="1" applyAlignment="1" applyProtection="1">
      <alignment horizontal="right" shrinkToFit="1"/>
      <protection locked="0" hidden="1"/>
    </xf>
    <xf numFmtId="176" fontId="85" fillId="0" borderId="52" xfId="0" applyNumberFormat="1" applyFont="1" applyBorder="1" applyAlignment="1" applyProtection="1">
      <alignment horizontal="right" shrinkToFit="1"/>
      <protection locked="0" hidden="1"/>
    </xf>
    <xf numFmtId="176" fontId="85" fillId="0" borderId="83" xfId="0" applyNumberFormat="1" applyFont="1" applyBorder="1" applyAlignment="1" applyProtection="1">
      <alignment horizontal="right" shrinkToFit="1"/>
      <protection locked="0" hidden="1"/>
    </xf>
    <xf numFmtId="0" fontId="85" fillId="0" borderId="69" xfId="0" applyFont="1" applyBorder="1" applyAlignment="1" applyProtection="1">
      <alignment horizontal="right" shrinkToFit="1"/>
      <protection locked="0"/>
    </xf>
    <xf numFmtId="0" fontId="85" fillId="0" borderId="53" xfId="0" applyFont="1" applyBorder="1" applyAlignment="1" applyProtection="1">
      <alignment horizontal="right" shrinkToFit="1"/>
      <protection locked="0"/>
    </xf>
    <xf numFmtId="0" fontId="85" fillId="0" borderId="81" xfId="0" applyFont="1" applyBorder="1" applyAlignment="1" applyProtection="1">
      <alignment horizontal="right" shrinkToFit="1"/>
      <protection locked="0"/>
    </xf>
    <xf numFmtId="0" fontId="85" fillId="0" borderId="72" xfId="0" applyFont="1" applyBorder="1" applyAlignment="1" applyProtection="1">
      <alignment horizontal="right" shrinkToFit="1"/>
      <protection locked="0"/>
    </xf>
    <xf numFmtId="0" fontId="85" fillId="0" borderId="61" xfId="0" applyFont="1" applyBorder="1" applyAlignment="1" applyProtection="1">
      <alignment horizontal="right" shrinkToFit="1"/>
      <protection locked="0"/>
    </xf>
    <xf numFmtId="0" fontId="85" fillId="0" borderId="95" xfId="0" applyFont="1" applyBorder="1" applyAlignment="1" applyProtection="1">
      <alignment horizontal="right" shrinkToFit="1"/>
      <protection locked="0"/>
    </xf>
    <xf numFmtId="176" fontId="85" fillId="0" borderId="63" xfId="0" applyNumberFormat="1" applyFont="1" applyBorder="1" applyAlignment="1" applyProtection="1">
      <alignment horizontal="right"/>
      <protection locked="0" hidden="1"/>
    </xf>
    <xf numFmtId="176" fontId="85" fillId="0" borderId="55" xfId="0" applyNumberFormat="1" applyFont="1" applyBorder="1" applyAlignment="1" applyProtection="1">
      <alignment horizontal="right"/>
      <protection locked="0" hidden="1"/>
    </xf>
    <xf numFmtId="176" fontId="85" fillId="0" borderId="56" xfId="0" applyNumberFormat="1" applyFont="1" applyBorder="1" applyAlignment="1" applyProtection="1">
      <alignment horizontal="right"/>
      <protection locked="0" hidden="1"/>
    </xf>
    <xf numFmtId="176" fontId="85" fillId="0" borderId="59" xfId="0" applyNumberFormat="1" applyFont="1" applyBorder="1" applyAlignment="1" applyProtection="1">
      <alignment horizontal="right"/>
      <protection locked="0" hidden="1"/>
    </xf>
    <xf numFmtId="176" fontId="85" fillId="0" borderId="58" xfId="0" applyNumberFormat="1" applyFont="1" applyBorder="1" applyAlignment="1" applyProtection="1">
      <alignment horizontal="right"/>
      <protection locked="0" hidden="1"/>
    </xf>
    <xf numFmtId="176" fontId="85" fillId="0" borderId="64" xfId="0" applyNumberFormat="1" applyFont="1" applyBorder="1" applyAlignment="1" applyProtection="1">
      <alignment horizontal="right"/>
      <protection locked="0" hidden="1"/>
    </xf>
    <xf numFmtId="176" fontId="85" fillId="0" borderId="57" xfId="0" applyNumberFormat="1" applyFont="1" applyBorder="1" applyAlignment="1" applyProtection="1">
      <alignment horizontal="right"/>
      <protection locked="0" hidden="1"/>
    </xf>
    <xf numFmtId="176" fontId="85" fillId="0" borderId="65" xfId="0" applyNumberFormat="1" applyFont="1" applyBorder="1" applyAlignment="1" applyProtection="1">
      <alignment horizontal="right"/>
      <protection locked="0" hidden="1"/>
    </xf>
    <xf numFmtId="176" fontId="85" fillId="0" borderId="53" xfId="0" applyNumberFormat="1" applyFont="1" applyBorder="1" applyAlignment="1" applyProtection="1">
      <alignment horizontal="right"/>
      <protection locked="0" hidden="1"/>
    </xf>
    <xf numFmtId="176" fontId="85" fillId="0" borderId="76" xfId="0" applyNumberFormat="1" applyFont="1" applyBorder="1" applyAlignment="1" applyProtection="1">
      <alignment horizontal="right"/>
      <protection locked="0" hidden="1"/>
    </xf>
    <xf numFmtId="176" fontId="85" fillId="0" borderId="60" xfId="0" applyNumberFormat="1" applyFont="1" applyBorder="1" applyAlignment="1" applyProtection="1">
      <alignment horizontal="right"/>
      <protection locked="0" hidden="1"/>
    </xf>
    <xf numFmtId="176" fontId="85" fillId="0" borderId="62" xfId="0" applyNumberFormat="1" applyFont="1" applyBorder="1" applyAlignment="1" applyProtection="1">
      <alignment horizontal="right"/>
      <protection locked="0" hidden="1"/>
    </xf>
    <xf numFmtId="176" fontId="85" fillId="0" borderId="125" xfId="0" applyNumberFormat="1" applyFont="1" applyBorder="1" applyAlignment="1" applyProtection="1">
      <alignment horizontal="right"/>
      <protection locked="0" hidden="1"/>
    </xf>
    <xf numFmtId="176" fontId="85" fillId="0" borderId="274" xfId="0" applyNumberFormat="1" applyFont="1" applyBorder="1" applyAlignment="1" applyProtection="1">
      <alignment horizontal="right"/>
      <protection locked="0" hidden="1"/>
    </xf>
    <xf numFmtId="176" fontId="85" fillId="0" borderId="267" xfId="0" applyNumberFormat="1" applyFont="1" applyBorder="1" applyAlignment="1" applyProtection="1">
      <alignment horizontal="right"/>
      <protection locked="0" hidden="1"/>
    </xf>
    <xf numFmtId="176" fontId="85" fillId="0" borderId="268" xfId="0" applyNumberFormat="1" applyFont="1" applyBorder="1" applyAlignment="1" applyProtection="1">
      <alignment horizontal="right"/>
      <protection locked="0" hidden="1"/>
    </xf>
    <xf numFmtId="0" fontId="71" fillId="0" borderId="69" xfId="0" applyFont="1" applyBorder="1" applyAlignment="1">
      <alignment horizontal="left" vertical="center" textRotation="255"/>
    </xf>
    <xf numFmtId="0" fontId="71" fillId="0" borderId="71" xfId="0" applyFont="1" applyBorder="1" applyAlignment="1">
      <alignment horizontal="left" vertical="center" textRotation="255"/>
    </xf>
    <xf numFmtId="0" fontId="71" fillId="0" borderId="181" xfId="0" applyFont="1" applyBorder="1" applyAlignment="1">
      <alignment horizontal="left" vertical="center" textRotation="255"/>
    </xf>
    <xf numFmtId="176" fontId="85" fillId="0" borderId="275" xfId="0" applyNumberFormat="1" applyFont="1" applyBorder="1" applyAlignment="1" applyProtection="1">
      <alignment horizontal="right"/>
      <protection locked="0" hidden="1"/>
    </xf>
    <xf numFmtId="176" fontId="85" fillId="0" borderId="276" xfId="0" applyNumberFormat="1" applyFont="1" applyBorder="1" applyAlignment="1" applyProtection="1">
      <alignment horizontal="right"/>
      <protection locked="0" hidden="1"/>
    </xf>
    <xf numFmtId="0" fontId="91" fillId="0" borderId="69" xfId="0" applyFont="1" applyBorder="1" applyAlignment="1" applyProtection="1">
      <alignment horizontal="center" vertical="center"/>
      <protection hidden="1"/>
    </xf>
    <xf numFmtId="0" fontId="91" fillId="0" borderId="53" xfId="0" applyFont="1" applyBorder="1" applyAlignment="1" applyProtection="1">
      <alignment horizontal="center" vertical="center"/>
      <protection hidden="1"/>
    </xf>
    <xf numFmtId="0" fontId="91" fillId="0" borderId="81" xfId="0" applyFont="1" applyBorder="1" applyAlignment="1" applyProtection="1">
      <alignment horizontal="center" vertical="center"/>
      <protection hidden="1"/>
    </xf>
    <xf numFmtId="0" fontId="91" fillId="0" borderId="71"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0" fontId="91" fillId="0" borderId="82" xfId="0" applyFont="1" applyBorder="1" applyAlignment="1" applyProtection="1">
      <alignment horizontal="center" vertical="center"/>
      <protection hidden="1"/>
    </xf>
    <xf numFmtId="0" fontId="91" fillId="0" borderId="68" xfId="0" applyFont="1" applyBorder="1" applyAlignment="1" applyProtection="1">
      <alignment horizontal="center" vertical="center"/>
      <protection hidden="1"/>
    </xf>
    <xf numFmtId="0" fontId="91" fillId="0" borderId="52" xfId="0" applyFont="1" applyBorder="1" applyAlignment="1" applyProtection="1">
      <alignment horizontal="center" vertical="center"/>
      <protection hidden="1"/>
    </xf>
    <xf numFmtId="0" fontId="91" fillId="0" borderId="83" xfId="0" applyFont="1" applyBorder="1" applyAlignment="1" applyProtection="1">
      <alignment horizontal="center" vertical="center"/>
      <protection hidden="1"/>
    </xf>
    <xf numFmtId="0" fontId="91" fillId="0" borderId="65" xfId="0" applyFont="1" applyBorder="1" applyAlignment="1" applyProtection="1">
      <alignment horizontal="center" vertical="center" shrinkToFit="1"/>
      <protection locked="0"/>
    </xf>
    <xf numFmtId="0" fontId="91" fillId="0" borderId="53" xfId="0" applyFont="1" applyBorder="1" applyAlignment="1" applyProtection="1">
      <alignment horizontal="center" vertical="center" shrinkToFit="1"/>
      <protection locked="0"/>
    </xf>
    <xf numFmtId="0" fontId="91" fillId="0" borderId="81" xfId="0" applyFont="1" applyBorder="1" applyAlignment="1" applyProtection="1">
      <alignment horizontal="center" vertical="center" shrinkToFit="1"/>
      <protection locked="0"/>
    </xf>
    <xf numFmtId="0" fontId="91" fillId="0" borderId="59" xfId="0" applyFont="1" applyBorder="1" applyAlignment="1" applyProtection="1">
      <alignment horizontal="center" vertical="center" shrinkToFit="1"/>
      <protection locked="0"/>
    </xf>
    <xf numFmtId="0" fontId="91" fillId="0" borderId="0" xfId="0" applyFont="1" applyAlignment="1" applyProtection="1">
      <alignment horizontal="center" vertical="center" shrinkToFit="1"/>
      <protection locked="0"/>
    </xf>
    <xf numFmtId="0" fontId="91" fillId="0" borderId="82" xfId="0" applyFont="1" applyBorder="1" applyAlignment="1" applyProtection="1">
      <alignment horizontal="center" vertical="center" shrinkToFit="1"/>
      <protection locked="0"/>
    </xf>
    <xf numFmtId="0" fontId="91" fillId="0" borderId="64" xfId="0" applyFont="1" applyBorder="1" applyAlignment="1" applyProtection="1">
      <alignment horizontal="center" vertical="center" shrinkToFit="1"/>
      <protection locked="0"/>
    </xf>
    <xf numFmtId="0" fontId="91" fillId="0" borderId="52" xfId="0" applyFont="1" applyBorder="1" applyAlignment="1" applyProtection="1">
      <alignment horizontal="center" vertical="center" shrinkToFit="1"/>
      <protection locked="0"/>
    </xf>
    <xf numFmtId="0" fontId="91" fillId="0" borderId="83" xfId="0" applyFont="1" applyBorder="1" applyAlignment="1" applyProtection="1">
      <alignment horizontal="center" vertical="center" shrinkToFit="1"/>
      <protection locked="0"/>
    </xf>
    <xf numFmtId="0" fontId="91" fillId="0" borderId="60" xfId="0" applyFont="1" applyBorder="1" applyAlignment="1" applyProtection="1">
      <alignment horizontal="center" vertical="center" shrinkToFit="1"/>
      <protection locked="0"/>
    </xf>
    <xf numFmtId="0" fontId="91" fillId="0" borderId="61" xfId="0" applyFont="1" applyBorder="1" applyAlignment="1" applyProtection="1">
      <alignment horizontal="center" vertical="center" shrinkToFit="1"/>
      <protection locked="0"/>
    </xf>
    <xf numFmtId="0" fontId="91" fillId="0" borderId="95" xfId="0" applyFont="1" applyBorder="1" applyAlignment="1" applyProtection="1">
      <alignment horizontal="center" vertical="center" shrinkToFit="1"/>
      <protection locked="0"/>
    </xf>
    <xf numFmtId="0" fontId="91" fillId="0" borderId="72" xfId="0" applyFont="1" applyBorder="1" applyAlignment="1" applyProtection="1">
      <alignment horizontal="center" vertical="center"/>
      <protection hidden="1"/>
    </xf>
    <xf numFmtId="0" fontId="91" fillId="0" borderId="61" xfId="0" applyFont="1" applyBorder="1" applyAlignment="1" applyProtection="1">
      <alignment horizontal="center" vertical="center"/>
      <protection hidden="1"/>
    </xf>
    <xf numFmtId="0" fontId="91" fillId="0" borderId="95" xfId="0" applyFont="1" applyBorder="1" applyAlignment="1" applyProtection="1">
      <alignment horizontal="center" vertical="center"/>
      <protection hidden="1"/>
    </xf>
    <xf numFmtId="38" fontId="116" fillId="0" borderId="224" xfId="1" applyFont="1" applyBorder="1" applyAlignment="1" applyProtection="1">
      <alignment horizontal="center" vertical="center" shrinkToFit="1"/>
      <protection locked="0"/>
    </xf>
    <xf numFmtId="38" fontId="116" fillId="0" borderId="30" xfId="1" applyFont="1" applyBorder="1" applyAlignment="1" applyProtection="1">
      <alignment horizontal="center" vertical="center" shrinkToFit="1"/>
      <protection locked="0"/>
    </xf>
    <xf numFmtId="38" fontId="116" fillId="0" borderId="225" xfId="1" applyFont="1" applyBorder="1" applyAlignment="1" applyProtection="1">
      <alignment horizontal="center" vertical="center" shrinkToFit="1"/>
      <protection locked="0"/>
    </xf>
    <xf numFmtId="38" fontId="116" fillId="0" borderId="246" xfId="1" applyFont="1" applyBorder="1" applyAlignment="1" applyProtection="1">
      <alignment horizontal="center" vertical="center" shrinkToFit="1"/>
      <protection locked="0"/>
    </xf>
    <xf numFmtId="38" fontId="116" fillId="0" borderId="48" xfId="1" applyFont="1" applyBorder="1" applyAlignment="1" applyProtection="1">
      <alignment horizontal="center" vertical="center" shrinkToFit="1"/>
      <protection locked="0"/>
    </xf>
    <xf numFmtId="38" fontId="116" fillId="0" borderId="226" xfId="1" applyFont="1" applyBorder="1" applyAlignment="1" applyProtection="1">
      <alignment horizontal="center" vertical="center" shrinkToFit="1"/>
      <protection locked="0"/>
    </xf>
    <xf numFmtId="38" fontId="116" fillId="0" borderId="234" xfId="1" applyFont="1" applyBorder="1" applyAlignment="1" applyProtection="1">
      <alignment horizontal="center" vertical="center" shrinkToFit="1"/>
      <protection locked="0"/>
    </xf>
    <xf numFmtId="38" fontId="116" fillId="0" borderId="194" xfId="1" applyFont="1" applyBorder="1" applyAlignment="1" applyProtection="1">
      <alignment horizontal="center" vertical="center" shrinkToFit="1"/>
      <protection locked="0"/>
    </xf>
    <xf numFmtId="38" fontId="116" fillId="0" borderId="235" xfId="1" applyFont="1" applyBorder="1" applyAlignment="1" applyProtection="1">
      <alignment horizontal="center" vertical="center" shrinkToFit="1"/>
      <protection locked="0"/>
    </xf>
    <xf numFmtId="38" fontId="116" fillId="0" borderId="31" xfId="1" applyFont="1" applyFill="1" applyBorder="1" applyAlignment="1" applyProtection="1">
      <alignment horizontal="center" vertical="center" shrinkToFit="1"/>
      <protection locked="0"/>
    </xf>
    <xf numFmtId="38" fontId="116" fillId="0" borderId="37" xfId="1" applyFont="1" applyFill="1" applyBorder="1" applyAlignment="1" applyProtection="1">
      <alignment horizontal="center" vertical="center" shrinkToFit="1"/>
      <protection locked="0"/>
    </xf>
    <xf numFmtId="38" fontId="116" fillId="0" borderId="33" xfId="1" applyFont="1" applyFill="1" applyBorder="1" applyAlignment="1" applyProtection="1">
      <alignment horizontal="center" vertical="center" shrinkToFit="1"/>
      <protection locked="0"/>
    </xf>
    <xf numFmtId="38" fontId="116" fillId="0" borderId="35" xfId="1" applyFont="1" applyFill="1" applyBorder="1" applyAlignment="1" applyProtection="1">
      <alignment horizontal="center" vertical="center" shrinkToFit="1"/>
      <protection locked="0"/>
    </xf>
    <xf numFmtId="38" fontId="116" fillId="0" borderId="0" xfId="1" applyFont="1" applyFill="1" applyBorder="1" applyAlignment="1" applyProtection="1">
      <alignment horizontal="center" vertical="center" shrinkToFit="1"/>
      <protection locked="0"/>
    </xf>
    <xf numFmtId="38" fontId="116" fillId="0" borderId="39" xfId="1" applyFont="1" applyFill="1" applyBorder="1" applyAlignment="1" applyProtection="1">
      <alignment horizontal="center" vertical="center" shrinkToFit="1"/>
      <protection locked="0"/>
    </xf>
    <xf numFmtId="38" fontId="116" fillId="0" borderId="28" xfId="1" applyFont="1" applyFill="1" applyBorder="1" applyAlignment="1" applyProtection="1">
      <alignment horizontal="center" vertical="center" shrinkToFit="1"/>
      <protection locked="0"/>
    </xf>
    <xf numFmtId="38" fontId="116" fillId="0" borderId="29" xfId="1" applyFont="1" applyFill="1" applyBorder="1" applyAlignment="1" applyProtection="1">
      <alignment horizontal="center" vertical="center" shrinkToFit="1"/>
      <protection locked="0"/>
    </xf>
    <xf numFmtId="0" fontId="39" fillId="0" borderId="148" xfId="0" applyFont="1" applyBorder="1" applyAlignment="1">
      <alignment horizontal="distributed" vertical="center" wrapText="1" indent="1"/>
    </xf>
    <xf numFmtId="0" fontId="39" fillId="0" borderId="25" xfId="0" applyFont="1" applyBorder="1" applyAlignment="1">
      <alignment horizontal="distributed" vertical="center" wrapText="1" indent="1"/>
    </xf>
    <xf numFmtId="0" fontId="39" fillId="0" borderId="247" xfId="0" applyFont="1" applyBorder="1" applyAlignment="1">
      <alignment horizontal="distributed" vertical="center" wrapText="1" indent="1"/>
    </xf>
    <xf numFmtId="38" fontId="114" fillId="0" borderId="147" xfId="1" applyFont="1" applyBorder="1" applyAlignment="1" applyProtection="1">
      <alignment horizontal="right"/>
      <protection locked="0"/>
    </xf>
    <xf numFmtId="38" fontId="114" fillId="0" borderId="0" xfId="1" applyFont="1" applyBorder="1" applyAlignment="1" applyProtection="1">
      <alignment horizontal="right"/>
      <protection locked="0"/>
    </xf>
    <xf numFmtId="38" fontId="114" fillId="0" borderId="143" xfId="1" applyFont="1" applyBorder="1" applyAlignment="1" applyProtection="1">
      <alignment horizontal="right"/>
      <protection locked="0"/>
    </xf>
    <xf numFmtId="38" fontId="42" fillId="0" borderId="147" xfId="1" applyFont="1" applyBorder="1" applyAlignment="1" applyProtection="1">
      <alignment horizontal="center"/>
      <protection locked="0"/>
    </xf>
    <xf numFmtId="38" fontId="42" fillId="0" borderId="0" xfId="1" applyFont="1" applyBorder="1" applyAlignment="1" applyProtection="1">
      <alignment horizontal="center"/>
      <protection locked="0"/>
    </xf>
    <xf numFmtId="38" fontId="42" fillId="0" borderId="39" xfId="1" applyFont="1" applyBorder="1" applyAlignment="1" applyProtection="1">
      <alignment horizontal="center"/>
      <protection locked="0"/>
    </xf>
    <xf numFmtId="38" fontId="114" fillId="0" borderId="0" xfId="1" applyFont="1" applyBorder="1" applyAlignment="1" applyProtection="1">
      <alignment horizontal="center" vertical="center"/>
      <protection locked="0"/>
    </xf>
    <xf numFmtId="40" fontId="114" fillId="0" borderId="249" xfId="1" applyNumberFormat="1" applyFont="1" applyBorder="1" applyAlignment="1" applyProtection="1">
      <alignment shrinkToFit="1"/>
      <protection locked="0"/>
    </xf>
    <xf numFmtId="38" fontId="114" fillId="0" borderId="147" xfId="1" applyFont="1" applyBorder="1" applyAlignment="1" applyProtection="1">
      <alignment horizontal="right" shrinkToFit="1"/>
      <protection locked="0"/>
    </xf>
    <xf numFmtId="38" fontId="114" fillId="0" borderId="143" xfId="1" applyFont="1" applyBorder="1" applyAlignment="1" applyProtection="1">
      <alignment horizontal="right" shrinkToFit="1"/>
      <protection locked="0"/>
    </xf>
    <xf numFmtId="38" fontId="114" fillId="0" borderId="0" xfId="1" applyFont="1" applyBorder="1" applyAlignment="1" applyProtection="1">
      <alignment horizontal="right" shrinkToFit="1"/>
      <protection locked="0"/>
    </xf>
    <xf numFmtId="9" fontId="114" fillId="0" borderId="0" xfId="0" applyNumberFormat="1" applyFont="1" applyAlignment="1" applyProtection="1">
      <alignment horizontal="right"/>
      <protection locked="0"/>
    </xf>
    <xf numFmtId="9" fontId="39" fillId="0" borderId="0" xfId="0" applyNumberFormat="1" applyFont="1" applyAlignment="1">
      <alignment horizontal="right" vertical="top"/>
    </xf>
    <xf numFmtId="9" fontId="114" fillId="0" borderId="31" xfId="0" applyNumberFormat="1" applyFont="1" applyBorder="1" applyAlignment="1" applyProtection="1">
      <alignment horizontal="right"/>
      <protection locked="0"/>
    </xf>
    <xf numFmtId="9" fontId="114" fillId="0" borderId="33" xfId="0" applyNumberFormat="1" applyFont="1" applyBorder="1" applyAlignment="1" applyProtection="1">
      <alignment horizontal="right"/>
      <protection locked="0"/>
    </xf>
    <xf numFmtId="9" fontId="39" fillId="0" borderId="31" xfId="0" applyNumberFormat="1" applyFont="1" applyBorder="1" applyAlignment="1">
      <alignment horizontal="right" vertical="top"/>
    </xf>
    <xf numFmtId="9" fontId="39" fillId="0" borderId="33" xfId="0" applyNumberFormat="1" applyFont="1" applyBorder="1" applyAlignment="1">
      <alignment horizontal="right" vertical="top"/>
    </xf>
    <xf numFmtId="38" fontId="114" fillId="0" borderId="142" xfId="1" applyFont="1" applyBorder="1" applyAlignment="1" applyProtection="1">
      <alignment horizontal="right"/>
      <protection locked="0"/>
    </xf>
    <xf numFmtId="38" fontId="114" fillId="0" borderId="31" xfId="1" applyFont="1" applyBorder="1" applyAlignment="1" applyProtection="1">
      <alignment horizontal="right"/>
      <protection locked="0"/>
    </xf>
    <xf numFmtId="38" fontId="114" fillId="0" borderId="154" xfId="1" applyFont="1" applyBorder="1" applyAlignment="1" applyProtection="1">
      <alignment horizontal="right"/>
      <protection locked="0"/>
    </xf>
    <xf numFmtId="38" fontId="114" fillId="0" borderId="32" xfId="1" applyFont="1" applyBorder="1" applyAlignment="1" applyProtection="1">
      <alignment horizontal="right"/>
      <protection locked="0"/>
    </xf>
    <xf numFmtId="38" fontId="114" fillId="0" borderId="33" xfId="1" applyFont="1" applyBorder="1" applyAlignment="1" applyProtection="1">
      <alignment horizontal="right"/>
      <protection locked="0"/>
    </xf>
    <xf numFmtId="38" fontId="114" fillId="0" borderId="34" xfId="1" applyFont="1" applyBorder="1" applyAlignment="1" applyProtection="1">
      <alignment horizontal="right"/>
      <protection locked="0"/>
    </xf>
    <xf numFmtId="38" fontId="42" fillId="0" borderId="142" xfId="1" applyFont="1" applyBorder="1" applyAlignment="1" applyProtection="1">
      <alignment horizontal="center"/>
      <protection locked="0"/>
    </xf>
    <xf numFmtId="38" fontId="42" fillId="0" borderId="31" xfId="1" applyFont="1" applyBorder="1" applyAlignment="1" applyProtection="1">
      <alignment horizontal="center"/>
      <protection locked="0"/>
    </xf>
    <xf numFmtId="38" fontId="42" fillId="0" borderId="37" xfId="1" applyFont="1" applyBorder="1" applyAlignment="1" applyProtection="1">
      <alignment horizontal="center"/>
      <protection locked="0"/>
    </xf>
    <xf numFmtId="38" fontId="42" fillId="0" borderId="32" xfId="1" applyFont="1" applyBorder="1" applyAlignment="1" applyProtection="1">
      <alignment horizontal="center"/>
      <protection locked="0"/>
    </xf>
    <xf numFmtId="38" fontId="42" fillId="0" borderId="33" xfId="1" applyFont="1" applyBorder="1" applyAlignment="1" applyProtection="1">
      <alignment horizontal="center"/>
      <protection locked="0"/>
    </xf>
    <xf numFmtId="38" fontId="42" fillId="0" borderId="35" xfId="1" applyFont="1" applyBorder="1" applyAlignment="1" applyProtection="1">
      <alignment horizontal="center"/>
      <protection locked="0"/>
    </xf>
    <xf numFmtId="0" fontId="42" fillId="0" borderId="236" xfId="0" applyFont="1" applyBorder="1" applyAlignment="1" applyProtection="1">
      <alignment horizontal="left" vertical="center" wrapText="1"/>
      <protection locked="0"/>
    </xf>
    <xf numFmtId="0" fontId="42" fillId="0" borderId="51" xfId="0" applyFont="1" applyBorder="1" applyAlignment="1" applyProtection="1">
      <alignment horizontal="left" vertical="center" wrapText="1"/>
      <protection locked="0"/>
    </xf>
    <xf numFmtId="0" fontId="42" fillId="0" borderId="240" xfId="0" applyFont="1" applyBorder="1" applyAlignment="1" applyProtection="1">
      <alignment horizontal="left" vertical="center" wrapText="1"/>
      <protection locked="0"/>
    </xf>
    <xf numFmtId="0" fontId="42" fillId="0" borderId="198" xfId="0" applyFont="1" applyBorder="1" applyAlignment="1" applyProtection="1">
      <alignment horizontal="left" vertical="center" wrapText="1"/>
      <protection locked="0"/>
    </xf>
    <xf numFmtId="0" fontId="114" fillId="0" borderId="45" xfId="0" applyFont="1" applyBorder="1" applyAlignment="1" applyProtection="1">
      <alignment horizontal="center" shrinkToFit="1"/>
      <protection locked="0"/>
    </xf>
    <xf numFmtId="38" fontId="114" fillId="0" borderId="249" xfId="1" applyFont="1" applyBorder="1" applyAlignment="1" applyProtection="1">
      <alignment horizontal="right" shrinkToFit="1"/>
      <protection locked="0"/>
    </xf>
    <xf numFmtId="178" fontId="114" fillId="0" borderId="249" xfId="0" applyNumberFormat="1" applyFont="1" applyBorder="1" applyAlignment="1" applyProtection="1">
      <alignment horizontal="right" shrinkToFit="1"/>
      <protection locked="0"/>
    </xf>
    <xf numFmtId="0" fontId="114" fillId="0" borderId="249" xfId="0" applyFont="1" applyBorder="1" applyAlignment="1" applyProtection="1">
      <alignment horizontal="center" shrinkToFit="1"/>
      <protection locked="0"/>
    </xf>
    <xf numFmtId="0" fontId="39" fillId="0" borderId="0" xfId="0" applyFont="1" applyAlignment="1">
      <alignment horizontal="center" vertical="top" textRotation="255"/>
    </xf>
    <xf numFmtId="38" fontId="39" fillId="0" borderId="24" xfId="1" applyFont="1" applyFill="1" applyBorder="1" applyAlignment="1">
      <alignment horizontal="center" vertical="center"/>
    </xf>
    <xf numFmtId="38" fontId="39" fillId="0" borderId="25" xfId="1" applyFont="1" applyFill="1" applyBorder="1" applyAlignment="1">
      <alignment horizontal="center" vertical="center"/>
    </xf>
    <xf numFmtId="38" fontId="39" fillId="0" borderId="222" xfId="1" applyFont="1" applyFill="1" applyBorder="1" applyAlignment="1">
      <alignment horizontal="center" vertical="center"/>
    </xf>
    <xf numFmtId="38" fontId="39" fillId="0" borderId="38" xfId="1" applyFont="1" applyFill="1" applyBorder="1" applyAlignment="1">
      <alignment horizontal="center" vertical="center"/>
    </xf>
    <xf numFmtId="38" fontId="39" fillId="0" borderId="0" xfId="1" applyFont="1" applyFill="1" applyBorder="1" applyAlignment="1">
      <alignment horizontal="center" vertical="center"/>
    </xf>
    <xf numFmtId="38" fontId="39" fillId="0" borderId="214" xfId="1" applyFont="1" applyFill="1" applyBorder="1" applyAlignment="1">
      <alignment horizontal="center" vertical="center"/>
    </xf>
    <xf numFmtId="0" fontId="39" fillId="0" borderId="223" xfId="0" applyFont="1" applyBorder="1" applyAlignment="1">
      <alignment horizontal="center" vertical="center"/>
    </xf>
    <xf numFmtId="0" fontId="39" fillId="0" borderId="25" xfId="0" applyFont="1" applyBorder="1" applyAlignment="1">
      <alignment horizontal="center" vertical="center"/>
    </xf>
    <xf numFmtId="0" fontId="39" fillId="0" borderId="222" xfId="0" applyFont="1" applyBorder="1" applyAlignment="1">
      <alignment horizontal="center" vertical="center"/>
    </xf>
    <xf numFmtId="0" fontId="39" fillId="0" borderId="213" xfId="0" applyFont="1" applyBorder="1" applyAlignment="1">
      <alignment horizontal="center" vertical="center"/>
    </xf>
    <xf numFmtId="0" fontId="39" fillId="0" borderId="0" xfId="0" applyFont="1" applyAlignment="1">
      <alignment horizontal="center" vertical="center"/>
    </xf>
    <xf numFmtId="0" fontId="39" fillId="0" borderId="214" xfId="0" applyFont="1" applyBorder="1" applyAlignment="1">
      <alignment horizontal="center" vertical="center"/>
    </xf>
    <xf numFmtId="0" fontId="42" fillId="0" borderId="224" xfId="0" applyFont="1" applyBorder="1" applyAlignment="1" applyProtection="1">
      <alignment horizontal="center" vertical="center"/>
      <protection locked="0"/>
    </xf>
    <xf numFmtId="0" fontId="42" fillId="0" borderId="30" xfId="0" applyFont="1" applyBorder="1" applyAlignment="1" applyProtection="1">
      <alignment horizontal="center" vertical="center"/>
      <protection locked="0"/>
    </xf>
    <xf numFmtId="0" fontId="42" fillId="0" borderId="30" xfId="0" applyFont="1" applyBorder="1" applyAlignment="1" applyProtection="1">
      <alignment horizontal="center" vertical="center" wrapText="1"/>
      <protection locked="0"/>
    </xf>
    <xf numFmtId="178" fontId="115" fillId="0" borderId="249" xfId="0" applyNumberFormat="1" applyFont="1" applyBorder="1" applyAlignment="1" applyProtection="1">
      <alignment horizontal="right" shrinkToFit="1"/>
      <protection locked="0"/>
    </xf>
    <xf numFmtId="0" fontId="39" fillId="0" borderId="26" xfId="0" applyFont="1" applyBorder="1" applyAlignment="1">
      <alignment horizontal="center" vertical="center"/>
    </xf>
    <xf numFmtId="0" fontId="39" fillId="0" borderId="39" xfId="0" applyFont="1" applyBorder="1" applyAlignment="1">
      <alignment horizontal="center" vertical="center"/>
    </xf>
    <xf numFmtId="38" fontId="86" fillId="0" borderId="30" xfId="1" applyFont="1" applyBorder="1" applyAlignment="1" applyProtection="1">
      <alignment horizontal="right"/>
      <protection locked="0"/>
    </xf>
    <xf numFmtId="38" fontId="86" fillId="0" borderId="225" xfId="1" applyFont="1" applyBorder="1" applyAlignment="1" applyProtection="1">
      <alignment horizontal="right"/>
      <protection locked="0"/>
    </xf>
    <xf numFmtId="0" fontId="39" fillId="0" borderId="45" xfId="0" applyFont="1" applyBorder="1" applyAlignment="1">
      <alignment horizontal="center" vertical="center"/>
    </xf>
    <xf numFmtId="0" fontId="39" fillId="0" borderId="44" xfId="0" applyFont="1" applyBorder="1" applyAlignment="1">
      <alignment horizontal="center" vertical="center"/>
    </xf>
    <xf numFmtId="0" fontId="39" fillId="0" borderId="45" xfId="0" applyFont="1" applyBorder="1" applyAlignment="1">
      <alignment horizontal="center" vertical="center" wrapText="1"/>
    </xf>
    <xf numFmtId="0" fontId="39" fillId="0" borderId="253"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0" xfId="0" applyFont="1" applyAlignment="1">
      <alignment horizontal="center" vertical="center" wrapText="1"/>
    </xf>
    <xf numFmtId="0" fontId="39" fillId="0" borderId="27" xfId="0" applyFont="1" applyBorder="1" applyAlignment="1">
      <alignment horizontal="center" vertical="center" wrapText="1"/>
    </xf>
    <xf numFmtId="0" fontId="39" fillId="0" borderId="28" xfId="0" applyFont="1" applyBorder="1" applyAlignment="1">
      <alignment horizontal="center" vertical="center" wrapText="1"/>
    </xf>
    <xf numFmtId="38" fontId="86" fillId="0" borderId="142" xfId="1" applyFont="1" applyBorder="1" applyAlignment="1" applyProtection="1">
      <alignment horizontal="right"/>
      <protection locked="0"/>
    </xf>
    <xf numFmtId="38" fontId="86" fillId="0" borderId="31" xfId="1" applyFont="1" applyBorder="1" applyAlignment="1" applyProtection="1">
      <alignment horizontal="right"/>
      <protection locked="0"/>
    </xf>
    <xf numFmtId="38" fontId="86" fillId="0" borderId="37" xfId="1" applyFont="1" applyBorder="1" applyAlignment="1" applyProtection="1">
      <alignment horizontal="right"/>
      <protection locked="0"/>
    </xf>
    <xf numFmtId="38" fontId="86" fillId="0" borderId="147" xfId="1" applyFont="1" applyBorder="1" applyAlignment="1" applyProtection="1">
      <alignment horizontal="right"/>
      <protection locked="0"/>
    </xf>
    <xf numFmtId="38" fontId="86" fillId="0" borderId="0" xfId="1" applyFont="1" applyBorder="1" applyAlignment="1" applyProtection="1">
      <alignment horizontal="right"/>
      <protection locked="0"/>
    </xf>
    <xf numFmtId="38" fontId="86" fillId="0" borderId="39" xfId="1" applyFont="1" applyBorder="1" applyAlignment="1" applyProtection="1">
      <alignment horizontal="right"/>
      <protection locked="0"/>
    </xf>
    <xf numFmtId="0" fontId="39" fillId="0" borderId="0" xfId="0" applyFont="1" applyAlignment="1">
      <alignment horizontal="distributed" vertical="center" wrapText="1" indent="1"/>
    </xf>
    <xf numFmtId="0" fontId="39" fillId="0" borderId="0" xfId="0" applyFont="1" applyAlignment="1">
      <alignment horizontal="distributed" vertical="center" indent="1"/>
    </xf>
    <xf numFmtId="38" fontId="32" fillId="0" borderId="0" xfId="0" applyNumberFormat="1" applyFont="1" applyAlignment="1">
      <alignment horizontal="center" vertical="center"/>
    </xf>
    <xf numFmtId="38" fontId="39" fillId="0" borderId="0" xfId="0" applyNumberFormat="1" applyFont="1" applyAlignment="1">
      <alignment horizontal="center" vertical="center"/>
    </xf>
    <xf numFmtId="38" fontId="39" fillId="0" borderId="259" xfId="0" applyNumberFormat="1" applyFont="1" applyBorder="1" applyAlignment="1">
      <alignment horizontal="center" vertical="center"/>
    </xf>
    <xf numFmtId="38" fontId="39" fillId="0" borderId="47" xfId="0" applyNumberFormat="1" applyFont="1" applyBorder="1" applyAlignment="1">
      <alignment horizontal="center" vertical="center"/>
    </xf>
    <xf numFmtId="41" fontId="86" fillId="5" borderId="46" xfId="0" applyNumberFormat="1" applyFont="1" applyFill="1" applyBorder="1" applyAlignment="1">
      <alignment horizontal="right"/>
    </xf>
    <xf numFmtId="41" fontId="86" fillId="5" borderId="47" xfId="0" applyNumberFormat="1" applyFont="1" applyFill="1" applyBorder="1" applyAlignment="1">
      <alignment horizontal="right"/>
    </xf>
    <xf numFmtId="41" fontId="86" fillId="5" borderId="162" xfId="0" applyNumberFormat="1" applyFont="1" applyFill="1" applyBorder="1" applyAlignment="1">
      <alignment horizontal="right"/>
    </xf>
    <xf numFmtId="0" fontId="39" fillId="0" borderId="227" xfId="0" applyFont="1" applyBorder="1" applyAlignment="1">
      <alignment horizontal="distributed" vertical="center" wrapText="1" indent="1"/>
    </xf>
    <xf numFmtId="0" fontId="39" fillId="0" borderId="228" xfId="0" applyFont="1" applyBorder="1" applyAlignment="1">
      <alignment horizontal="distributed" vertical="center" indent="1"/>
    </xf>
    <xf numFmtId="0" fontId="39" fillId="0" borderId="229" xfId="0" applyFont="1" applyBorder="1" applyAlignment="1">
      <alignment horizontal="distributed" vertical="center" indent="1"/>
    </xf>
    <xf numFmtId="0" fontId="39" fillId="0" borderId="231" xfId="0" applyFont="1" applyBorder="1" applyAlignment="1">
      <alignment horizontal="distributed" vertical="center" indent="1"/>
    </xf>
    <xf numFmtId="0" fontId="39" fillId="0" borderId="1" xfId="0" applyFont="1" applyBorder="1" applyAlignment="1">
      <alignment horizontal="distributed" vertical="center" indent="1"/>
    </xf>
    <xf numFmtId="0" fontId="39" fillId="0" borderId="2" xfId="0" applyFont="1" applyBorder="1" applyAlignment="1">
      <alignment horizontal="distributed" vertical="center" indent="1"/>
    </xf>
    <xf numFmtId="0" fontId="39" fillId="0" borderId="237" xfId="0" applyFont="1" applyBorder="1" applyAlignment="1">
      <alignment horizontal="distributed" vertical="center" indent="1"/>
    </xf>
    <xf numFmtId="0" fontId="39" fillId="0" borderId="238" xfId="0" applyFont="1" applyBorder="1" applyAlignment="1">
      <alignment horizontal="distributed" vertical="center" indent="1"/>
    </xf>
    <xf numFmtId="0" fontId="39" fillId="0" borderId="239" xfId="0" applyFont="1" applyBorder="1" applyAlignment="1">
      <alignment horizontal="distributed" vertical="center" indent="1"/>
    </xf>
    <xf numFmtId="0" fontId="39" fillId="0" borderId="194"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148"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47" xfId="0" applyFont="1" applyBorder="1" applyAlignment="1">
      <alignment horizontal="center" vertical="center" wrapText="1"/>
    </xf>
    <xf numFmtId="0" fontId="39" fillId="0" borderId="147" xfId="0" applyFont="1" applyBorder="1" applyAlignment="1">
      <alignment horizontal="center" vertical="center" wrapText="1"/>
    </xf>
    <xf numFmtId="0" fontId="39" fillId="0" borderId="143" xfId="0" applyFont="1" applyBorder="1" applyAlignment="1">
      <alignment horizontal="center" vertical="center" wrapText="1"/>
    </xf>
    <xf numFmtId="0" fontId="39" fillId="0" borderId="32"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34" xfId="0" applyFont="1" applyBorder="1" applyAlignment="1">
      <alignment horizontal="center" vertical="center" wrapText="1"/>
    </xf>
    <xf numFmtId="0" fontId="39" fillId="0" borderId="248" xfId="0" applyFont="1" applyBorder="1" applyAlignment="1">
      <alignment horizontal="left" vertical="top"/>
    </xf>
    <xf numFmtId="0" fontId="39" fillId="0" borderId="248" xfId="0" applyFont="1" applyBorder="1" applyAlignment="1">
      <alignment horizontal="center" vertical="center" wrapText="1"/>
    </xf>
    <xf numFmtId="0" fontId="39" fillId="0" borderId="248" xfId="0" applyFont="1" applyBorder="1" applyAlignment="1">
      <alignment horizontal="center" vertical="center"/>
    </xf>
    <xf numFmtId="0" fontId="39" fillId="0" borderId="249" xfId="0" applyFont="1" applyBorder="1" applyAlignment="1">
      <alignment horizontal="center" vertical="center"/>
    </xf>
    <xf numFmtId="0" fontId="39" fillId="0" borderId="51" xfId="0" applyFont="1" applyBorder="1" applyAlignment="1">
      <alignment horizontal="center" vertical="center"/>
    </xf>
    <xf numFmtId="0" fontId="39" fillId="0" borderId="148" xfId="0" applyFont="1" applyBorder="1" applyAlignment="1">
      <alignment horizontal="distributed" vertical="center" indent="1"/>
    </xf>
    <xf numFmtId="0" fontId="39" fillId="0" borderId="25" xfId="0" applyFont="1" applyBorder="1" applyAlignment="1">
      <alignment horizontal="distributed" vertical="center" indent="1"/>
    </xf>
    <xf numFmtId="0" fontId="39" fillId="0" borderId="26" xfId="0" applyFont="1" applyBorder="1" applyAlignment="1">
      <alignment horizontal="distributed" vertical="center" indent="1"/>
    </xf>
    <xf numFmtId="0" fontId="39" fillId="0" borderId="147" xfId="0" applyFont="1" applyBorder="1" applyAlignment="1">
      <alignment horizontal="distributed" vertical="center" indent="1"/>
    </xf>
    <xf numFmtId="0" fontId="39" fillId="0" borderId="39" xfId="0" applyFont="1" applyBorder="1" applyAlignment="1">
      <alignment horizontal="distributed" vertical="center" indent="1"/>
    </xf>
    <xf numFmtId="0" fontId="39" fillId="0" borderId="32" xfId="0" applyFont="1" applyBorder="1" applyAlignment="1">
      <alignment horizontal="distributed" vertical="center" indent="1"/>
    </xf>
    <xf numFmtId="0" fontId="39" fillId="0" borderId="35" xfId="0" applyFont="1" applyBorder="1" applyAlignment="1">
      <alignment horizontal="distributed" vertical="center" indent="1"/>
    </xf>
    <xf numFmtId="0" fontId="39" fillId="0" borderId="0" xfId="0" applyFont="1" applyAlignment="1">
      <alignment horizontal="distributed" vertical="center" wrapText="1"/>
    </xf>
    <xf numFmtId="0" fontId="39" fillId="0" borderId="33" xfId="0" applyFont="1" applyBorder="1" applyAlignment="1">
      <alignment horizontal="distributed" vertical="center" wrapText="1"/>
    </xf>
    <xf numFmtId="0" fontId="39" fillId="0" borderId="249" xfId="0" applyFont="1" applyBorder="1" applyAlignment="1">
      <alignment horizontal="distributed" vertical="center" wrapText="1" indent="1"/>
    </xf>
    <xf numFmtId="0" fontId="39" fillId="0" borderId="249" xfId="0" applyFont="1" applyBorder="1" applyAlignment="1">
      <alignment horizontal="distributed" vertical="center" indent="1"/>
    </xf>
    <xf numFmtId="0" fontId="39" fillId="0" borderId="51" xfId="0" applyFont="1" applyBorder="1" applyAlignment="1">
      <alignment horizontal="distributed" vertical="center" indent="1"/>
    </xf>
    <xf numFmtId="0" fontId="32" fillId="0" borderId="249" xfId="0" applyFont="1" applyBorder="1" applyAlignment="1">
      <alignment horizontal="center" vertical="center" wrapText="1"/>
    </xf>
    <xf numFmtId="0" fontId="32" fillId="0" borderId="51" xfId="0" applyFont="1" applyBorder="1" applyAlignment="1">
      <alignment horizontal="center" vertical="center"/>
    </xf>
    <xf numFmtId="0" fontId="39" fillId="0" borderId="147" xfId="0" applyFont="1" applyBorder="1" applyAlignment="1">
      <alignment horizontal="distributed" vertical="center" wrapText="1"/>
    </xf>
    <xf numFmtId="0" fontId="39" fillId="0" borderId="143" xfId="0" applyFont="1" applyBorder="1" applyAlignment="1">
      <alignment horizontal="distributed" vertical="center" wrapText="1"/>
    </xf>
    <xf numFmtId="0" fontId="39" fillId="0" borderId="32" xfId="0" applyFont="1" applyBorder="1" applyAlignment="1">
      <alignment horizontal="distributed" vertical="center" wrapText="1"/>
    </xf>
    <xf numFmtId="0" fontId="39" fillId="0" borderId="34" xfId="0" applyFont="1" applyBorder="1" applyAlignment="1">
      <alignment horizontal="distributed" vertical="center" wrapText="1"/>
    </xf>
    <xf numFmtId="0" fontId="39" fillId="0" borderId="33" xfId="0" applyFont="1" applyBorder="1" applyAlignment="1">
      <alignment horizontal="distributed" vertical="center" wrapText="1" indent="1"/>
    </xf>
    <xf numFmtId="0" fontId="39" fillId="0" borderId="147" xfId="0" applyFont="1" applyBorder="1" applyAlignment="1">
      <alignment horizontal="distributed" vertical="center" wrapText="1" indent="1"/>
    </xf>
    <xf numFmtId="0" fontId="39" fillId="0" borderId="143" xfId="0" applyFont="1" applyBorder="1" applyAlignment="1">
      <alignment horizontal="distributed" vertical="center" wrapText="1" indent="1"/>
    </xf>
    <xf numFmtId="0" fontId="39" fillId="0" borderId="32" xfId="0" applyFont="1" applyBorder="1" applyAlignment="1">
      <alignment horizontal="distributed" vertical="center" wrapText="1" indent="1"/>
    </xf>
    <xf numFmtId="0" fontId="39" fillId="0" borderId="34" xfId="0" applyFont="1" applyBorder="1" applyAlignment="1">
      <alignment horizontal="distributed" vertical="center" wrapText="1" indent="1"/>
    </xf>
    <xf numFmtId="0" fontId="39" fillId="0" borderId="143" xfId="0" applyFont="1" applyBorder="1" applyAlignment="1">
      <alignment horizontal="distributed" vertical="center" indent="1"/>
    </xf>
    <xf numFmtId="0" fontId="39" fillId="0" borderId="34" xfId="0" applyFont="1" applyBorder="1" applyAlignment="1">
      <alignment horizontal="distributed" vertical="center" indent="1"/>
    </xf>
    <xf numFmtId="0" fontId="39" fillId="0" borderId="0" xfId="0" applyFont="1" applyAlignment="1">
      <alignment horizontal="distributed" vertical="center"/>
    </xf>
    <xf numFmtId="0" fontId="39" fillId="0" borderId="33" xfId="0" applyFont="1" applyBorder="1" applyAlignment="1">
      <alignment horizontal="distributed" vertical="center"/>
    </xf>
    <xf numFmtId="0" fontId="42" fillId="0" borderId="224" xfId="0" applyFont="1" applyBorder="1" applyAlignment="1" applyProtection="1">
      <alignment horizontal="left" vertical="center" wrapText="1"/>
      <protection locked="0"/>
    </xf>
    <xf numFmtId="0" fontId="42" fillId="0" borderId="30" xfId="0" applyFont="1" applyBorder="1" applyAlignment="1" applyProtection="1">
      <alignment horizontal="left" vertical="center" wrapText="1"/>
      <protection locked="0"/>
    </xf>
    <xf numFmtId="38" fontId="114" fillId="0" borderId="198" xfId="1" applyFont="1" applyBorder="1" applyAlignment="1" applyProtection="1">
      <alignment horizontal="right" shrinkToFit="1"/>
      <protection locked="0"/>
    </xf>
    <xf numFmtId="38" fontId="114" fillId="0" borderId="51" xfId="1" applyFont="1" applyBorder="1" applyAlignment="1" applyProtection="1">
      <alignment horizontal="right" shrinkToFit="1"/>
      <protection locked="0"/>
    </xf>
    <xf numFmtId="178" fontId="114" fillId="0" borderId="198" xfId="0" applyNumberFormat="1" applyFont="1" applyBorder="1" applyAlignment="1" applyProtection="1">
      <alignment horizontal="right" shrinkToFit="1"/>
      <protection locked="0"/>
    </xf>
    <xf numFmtId="178" fontId="114" fillId="0" borderId="51" xfId="0" applyNumberFormat="1" applyFont="1" applyBorder="1" applyAlignment="1" applyProtection="1">
      <alignment horizontal="right" shrinkToFit="1"/>
      <protection locked="0"/>
    </xf>
    <xf numFmtId="0" fontId="114" fillId="0" borderId="198" xfId="0" applyFont="1" applyBorder="1" applyAlignment="1" applyProtection="1">
      <alignment horizontal="center" shrinkToFit="1"/>
      <protection locked="0"/>
    </xf>
    <xf numFmtId="0" fontId="114" fillId="0" borderId="51" xfId="0" applyFont="1" applyBorder="1" applyAlignment="1" applyProtection="1">
      <alignment horizontal="center" shrinkToFit="1"/>
      <protection locked="0"/>
    </xf>
    <xf numFmtId="40" fontId="114" fillId="0" borderId="198" xfId="1" applyNumberFormat="1" applyFont="1" applyBorder="1" applyAlignment="1" applyProtection="1">
      <alignment shrinkToFit="1"/>
      <protection locked="0"/>
    </xf>
    <xf numFmtId="40" fontId="114" fillId="0" borderId="51" xfId="1" applyNumberFormat="1" applyFont="1" applyBorder="1" applyAlignment="1" applyProtection="1">
      <alignment shrinkToFit="1"/>
      <protection locked="0"/>
    </xf>
    <xf numFmtId="38" fontId="114" fillId="0" borderId="142" xfId="1" applyFont="1" applyBorder="1" applyAlignment="1" applyProtection="1">
      <alignment horizontal="right" shrinkToFit="1"/>
      <protection locked="0"/>
    </xf>
    <xf numFmtId="38" fontId="114" fillId="0" borderId="154" xfId="1" applyFont="1" applyBorder="1" applyAlignment="1" applyProtection="1">
      <alignment horizontal="right" shrinkToFit="1"/>
      <protection locked="0"/>
    </xf>
    <xf numFmtId="38" fontId="114" fillId="0" borderId="32" xfId="1" applyFont="1" applyBorder="1" applyAlignment="1" applyProtection="1">
      <alignment horizontal="right" shrinkToFit="1"/>
      <protection locked="0"/>
    </xf>
    <xf numFmtId="38" fontId="114" fillId="0" borderId="34" xfId="1" applyFont="1" applyBorder="1" applyAlignment="1" applyProtection="1">
      <alignment horizontal="right" shrinkToFit="1"/>
      <protection locked="0"/>
    </xf>
    <xf numFmtId="38" fontId="114" fillId="0" borderId="31" xfId="1" applyFont="1" applyBorder="1" applyAlignment="1" applyProtection="1">
      <alignment horizontal="right" shrinkToFit="1"/>
      <protection locked="0"/>
    </xf>
    <xf numFmtId="38" fontId="114" fillId="0" borderId="33" xfId="1" applyFont="1" applyBorder="1" applyAlignment="1" applyProtection="1">
      <alignment horizontal="right" shrinkToFit="1"/>
      <protection locked="0"/>
    </xf>
    <xf numFmtId="38" fontId="114" fillId="0" borderId="33" xfId="1" applyFont="1" applyBorder="1" applyAlignment="1" applyProtection="1">
      <alignment horizontal="center" vertical="center"/>
      <protection locked="0"/>
    </xf>
    <xf numFmtId="0" fontId="114" fillId="0" borderId="0" xfId="0" applyFont="1" applyAlignment="1" applyProtection="1">
      <alignment horizontal="right"/>
      <protection locked="0"/>
    </xf>
    <xf numFmtId="38" fontId="114" fillId="0" borderId="0" xfId="1" applyFont="1" applyBorder="1" applyAlignment="1" applyProtection="1">
      <alignment horizontal="center" vertical="center" wrapText="1"/>
      <protection locked="0"/>
    </xf>
    <xf numFmtId="41" fontId="86" fillId="5" borderId="144" xfId="0" applyNumberFormat="1" applyFont="1" applyFill="1" applyBorder="1" applyAlignment="1">
      <alignment horizontal="right" wrapText="1"/>
    </xf>
    <xf numFmtId="41" fontId="86" fillId="5" borderId="145" xfId="0" applyNumberFormat="1" applyFont="1" applyFill="1" applyBorder="1" applyAlignment="1">
      <alignment horizontal="right" wrapText="1"/>
    </xf>
    <xf numFmtId="41" fontId="86" fillId="5" borderId="146" xfId="0" applyNumberFormat="1" applyFont="1" applyFill="1" applyBorder="1" applyAlignment="1">
      <alignment horizontal="right" wrapText="1"/>
    </xf>
    <xf numFmtId="179" fontId="116" fillId="0" borderId="28" xfId="0" applyNumberFormat="1" applyFont="1" applyBorder="1" applyAlignment="1">
      <alignment horizontal="center"/>
    </xf>
    <xf numFmtId="0" fontId="74" fillId="0" borderId="156" xfId="0" applyFont="1" applyBorder="1" applyAlignment="1">
      <alignment horizontal="center"/>
    </xf>
    <xf numFmtId="0" fontId="74" fillId="0" borderId="28" xfId="0" applyFont="1" applyBorder="1" applyAlignment="1">
      <alignment horizontal="center"/>
    </xf>
    <xf numFmtId="0" fontId="74" fillId="0" borderId="29" xfId="0" applyFont="1" applyBorder="1" applyAlignment="1">
      <alignment horizontal="center"/>
    </xf>
    <xf numFmtId="0" fontId="39" fillId="0" borderId="244" xfId="0" applyFont="1" applyBorder="1" applyAlignment="1">
      <alignment horizontal="distributed" vertical="center" wrapText="1" indent="5"/>
    </xf>
    <xf numFmtId="0" fontId="39" fillId="0" borderId="230" xfId="0" applyFont="1" applyBorder="1" applyAlignment="1">
      <alignment horizontal="distributed" vertical="center" wrapText="1" indent="5"/>
    </xf>
    <xf numFmtId="0" fontId="39" fillId="0" borderId="223" xfId="0" applyFont="1" applyBorder="1" applyAlignment="1">
      <alignment horizontal="distributed" vertical="center" wrapText="1" indent="5"/>
    </xf>
    <xf numFmtId="0" fontId="39" fillId="0" borderId="194" xfId="0" applyFont="1" applyBorder="1" applyAlignment="1">
      <alignment horizontal="distributed" vertical="center" wrapText="1" indent="1"/>
    </xf>
    <xf numFmtId="0" fontId="39" fillId="0" borderId="194" xfId="0" applyFont="1" applyBorder="1" applyAlignment="1">
      <alignment horizontal="distributed" vertical="center" indent="1"/>
    </xf>
    <xf numFmtId="0" fontId="39" fillId="0" borderId="194" xfId="0" applyFont="1" applyBorder="1" applyAlignment="1">
      <alignment horizontal="distributed" vertical="center" wrapText="1" indent="2"/>
    </xf>
    <xf numFmtId="0" fontId="39" fillId="0" borderId="194" xfId="0" applyFont="1" applyBorder="1" applyAlignment="1">
      <alignment horizontal="distributed" vertical="center" indent="2"/>
    </xf>
    <xf numFmtId="0" fontId="39" fillId="0" borderId="222" xfId="0" applyFont="1" applyBorder="1" applyAlignment="1">
      <alignment horizontal="distributed" vertical="center" wrapText="1" indent="1"/>
    </xf>
    <xf numFmtId="0" fontId="39" fillId="0" borderId="230" xfId="0" applyFont="1" applyBorder="1" applyAlignment="1">
      <alignment horizontal="distributed" vertical="center" indent="1"/>
    </xf>
    <xf numFmtId="0" fontId="39" fillId="0" borderId="245" xfId="0" applyFont="1" applyBorder="1" applyAlignment="1">
      <alignment horizontal="distributed" vertical="center" indent="1"/>
    </xf>
    <xf numFmtId="0" fontId="39" fillId="0" borderId="254" xfId="0" applyFont="1" applyBorder="1" applyAlignment="1">
      <alignment horizontal="center" vertical="center" wrapText="1"/>
    </xf>
    <xf numFmtId="0" fontId="39" fillId="0" borderId="255" xfId="0" applyFont="1" applyBorder="1" applyAlignment="1">
      <alignment horizontal="center" vertical="center" wrapText="1"/>
    </xf>
    <xf numFmtId="0" fontId="39" fillId="0" borderId="256" xfId="0" applyFont="1" applyBorder="1" applyAlignment="1">
      <alignment horizontal="center" vertical="center" wrapText="1"/>
    </xf>
    <xf numFmtId="0" fontId="39" fillId="0" borderId="257" xfId="0" applyFont="1" applyBorder="1" applyAlignment="1">
      <alignment horizontal="center" vertical="center" wrapText="1"/>
    </xf>
    <xf numFmtId="0" fontId="39" fillId="0" borderId="232" xfId="0" applyFont="1" applyBorder="1" applyAlignment="1">
      <alignment horizontal="center" vertical="center"/>
    </xf>
    <xf numFmtId="0" fontId="39" fillId="0" borderId="233" xfId="0" applyFont="1" applyBorder="1" applyAlignment="1">
      <alignment horizontal="center" vertical="center"/>
    </xf>
    <xf numFmtId="0" fontId="39" fillId="0" borderId="152" xfId="0" applyFont="1" applyBorder="1" applyAlignment="1">
      <alignment horizontal="center" vertical="center"/>
    </xf>
    <xf numFmtId="0" fontId="39" fillId="0" borderId="251" xfId="0" applyFont="1" applyBorder="1" applyAlignment="1">
      <alignment horizontal="center"/>
    </xf>
    <xf numFmtId="0" fontId="39" fillId="0" borderId="241" xfId="0" applyFont="1" applyBorder="1" applyAlignment="1">
      <alignment horizontal="center"/>
    </xf>
    <xf numFmtId="0" fontId="39" fillId="0" borderId="252" xfId="0" applyFont="1" applyBorder="1" applyAlignment="1">
      <alignment horizontal="center"/>
    </xf>
    <xf numFmtId="0" fontId="39" fillId="0" borderId="241" xfId="0" applyFont="1" applyBorder="1" applyAlignment="1">
      <alignment horizontal="right"/>
    </xf>
    <xf numFmtId="0" fontId="39" fillId="0" borderId="250" xfId="0" applyFont="1" applyBorder="1" applyAlignment="1">
      <alignment horizontal="right"/>
    </xf>
    <xf numFmtId="178" fontId="37" fillId="0" borderId="251" xfId="0" applyNumberFormat="1" applyFont="1" applyBorder="1" applyAlignment="1">
      <alignment horizontal="right" shrinkToFit="1"/>
    </xf>
    <xf numFmtId="178" fontId="37" fillId="0" borderId="252" xfId="0" applyNumberFormat="1" applyFont="1" applyBorder="1" applyAlignment="1">
      <alignment horizontal="right" shrinkToFit="1"/>
    </xf>
    <xf numFmtId="178" fontId="111" fillId="0" borderId="241" xfId="0" applyNumberFormat="1" applyFont="1" applyBorder="1" applyAlignment="1">
      <alignment horizontal="right" shrinkToFit="1"/>
    </xf>
    <xf numFmtId="178" fontId="111" fillId="0" borderId="251" xfId="0" applyNumberFormat="1" applyFont="1" applyBorder="1" applyAlignment="1">
      <alignment horizontal="right"/>
    </xf>
    <xf numFmtId="178" fontId="111" fillId="0" borderId="241" xfId="0" applyNumberFormat="1" applyFont="1" applyBorder="1" applyAlignment="1">
      <alignment horizontal="right"/>
    </xf>
    <xf numFmtId="178" fontId="111" fillId="0" borderId="252" xfId="0" applyNumberFormat="1" applyFont="1" applyBorder="1" applyAlignment="1">
      <alignment horizontal="right"/>
    </xf>
    <xf numFmtId="0" fontId="39" fillId="0" borderId="257" xfId="0" applyFont="1" applyBorder="1" applyAlignment="1">
      <alignment horizontal="distributed" vertical="center" wrapText="1" indent="1"/>
    </xf>
    <xf numFmtId="0" fontId="39" fillId="0" borderId="255" xfId="0" applyFont="1" applyBorder="1" applyAlignment="1">
      <alignment horizontal="distributed" vertical="center" wrapText="1" indent="1"/>
    </xf>
    <xf numFmtId="0" fontId="39" fillId="0" borderId="258" xfId="0" applyFont="1" applyBorder="1" applyAlignment="1">
      <alignment horizontal="distributed" vertical="center" wrapText="1" indent="1"/>
    </xf>
    <xf numFmtId="0" fontId="42" fillId="0" borderId="224" xfId="0" applyFont="1" applyBorder="1" applyAlignment="1" applyProtection="1">
      <alignment horizontal="center" vertical="center" shrinkToFit="1"/>
      <protection locked="0"/>
    </xf>
    <xf numFmtId="0" fontId="42" fillId="0" borderId="30" xfId="0" applyFont="1" applyBorder="1" applyAlignment="1" applyProtection="1">
      <alignment horizontal="center" vertical="center" shrinkToFit="1"/>
      <protection locked="0"/>
    </xf>
    <xf numFmtId="38" fontId="116" fillId="0" borderId="30" xfId="1" applyFont="1" applyFill="1" applyBorder="1" applyAlignment="1" applyProtection="1">
      <alignment horizontal="center" vertical="center" shrinkToFit="1"/>
      <protection locked="0"/>
    </xf>
    <xf numFmtId="38" fontId="116" fillId="0" borderId="45" xfId="1" applyFont="1" applyFill="1" applyBorder="1" applyAlignment="1" applyProtection="1">
      <alignment horizontal="center" vertical="center" shrinkToFit="1"/>
      <protection locked="0"/>
    </xf>
    <xf numFmtId="38" fontId="116" fillId="0" borderId="234" xfId="1" applyFont="1" applyFill="1" applyBorder="1" applyAlignment="1" applyProtection="1">
      <alignment horizontal="center" vertical="center" shrinkToFit="1"/>
      <protection locked="0"/>
    </xf>
    <xf numFmtId="38" fontId="116" fillId="0" borderId="194" xfId="1" applyFont="1" applyFill="1" applyBorder="1" applyAlignment="1" applyProtection="1">
      <alignment horizontal="center" vertical="center" shrinkToFit="1"/>
      <protection locked="0"/>
    </xf>
    <xf numFmtId="38" fontId="116" fillId="0" borderId="235" xfId="1" applyFont="1" applyFill="1" applyBorder="1" applyAlignment="1" applyProtection="1">
      <alignment horizontal="center" vertical="center" shrinkToFit="1"/>
      <protection locked="0"/>
    </xf>
    <xf numFmtId="38" fontId="116" fillId="0" borderId="224" xfId="1" applyFont="1" applyFill="1" applyBorder="1" applyAlignment="1" applyProtection="1">
      <alignment horizontal="center" vertical="center" shrinkToFit="1"/>
      <protection locked="0"/>
    </xf>
    <xf numFmtId="38" fontId="116" fillId="0" borderId="225" xfId="1" applyFont="1" applyFill="1" applyBorder="1" applyAlignment="1" applyProtection="1">
      <alignment horizontal="center" vertical="center" shrinkToFit="1"/>
      <protection locked="0"/>
    </xf>
    <xf numFmtId="0" fontId="42" fillId="0" borderId="246" xfId="0" applyFont="1" applyBorder="1" applyAlignment="1" applyProtection="1">
      <alignment horizontal="center" vertical="center" shrinkToFit="1"/>
      <protection locked="0"/>
    </xf>
    <xf numFmtId="0" fontId="42" fillId="0" borderId="48" xfId="0" applyFont="1" applyBorder="1" applyAlignment="1" applyProtection="1">
      <alignment horizontal="center" vertical="center" shrinkToFit="1"/>
      <protection locked="0"/>
    </xf>
    <xf numFmtId="38" fontId="116" fillId="0" borderId="48" xfId="1" applyFont="1" applyFill="1" applyBorder="1" applyAlignment="1" applyProtection="1">
      <alignment horizontal="center" vertical="center" shrinkToFit="1"/>
      <protection locked="0"/>
    </xf>
    <xf numFmtId="38" fontId="116" fillId="0" borderId="46" xfId="1" applyFont="1" applyFill="1" applyBorder="1" applyAlignment="1" applyProtection="1">
      <alignment horizontal="center" vertical="center" shrinkToFit="1"/>
      <protection locked="0"/>
    </xf>
    <xf numFmtId="38" fontId="116" fillId="0" borderId="246" xfId="1" applyFont="1" applyFill="1" applyBorder="1" applyAlignment="1" applyProtection="1">
      <alignment horizontal="center" vertical="center" shrinkToFit="1"/>
      <protection locked="0"/>
    </xf>
    <xf numFmtId="38" fontId="116" fillId="0" borderId="226" xfId="1" applyFont="1" applyFill="1" applyBorder="1" applyAlignment="1" applyProtection="1">
      <alignment horizontal="center" vertical="center" shrinkToFit="1"/>
      <protection locked="0"/>
    </xf>
    <xf numFmtId="178" fontId="39" fillId="0" borderId="242" xfId="0" applyNumberFormat="1" applyFont="1" applyBorder="1" applyAlignment="1">
      <alignment horizontal="right"/>
    </xf>
    <xf numFmtId="178" fontId="39" fillId="0" borderId="243" xfId="0" applyNumberFormat="1" applyFont="1" applyBorder="1" applyAlignment="1">
      <alignment horizontal="right"/>
    </xf>
    <xf numFmtId="0" fontId="42" fillId="0" borderId="36" xfId="0" applyFont="1" applyBorder="1" applyAlignment="1" applyProtection="1">
      <alignment horizontal="center" vertical="center" shrinkToFit="1"/>
      <protection locked="0"/>
    </xf>
    <xf numFmtId="0" fontId="42" fillId="0" borderId="31" xfId="0" applyFont="1" applyBorder="1" applyAlignment="1" applyProtection="1">
      <alignment horizontal="center" vertical="center" shrinkToFit="1"/>
      <protection locked="0"/>
    </xf>
    <xf numFmtId="0" fontId="42" fillId="0" borderId="154" xfId="0" applyFont="1" applyBorder="1" applyAlignment="1" applyProtection="1">
      <alignment horizontal="center" vertical="center" shrinkToFit="1"/>
      <protection locked="0"/>
    </xf>
    <xf numFmtId="0" fontId="42" fillId="0" borderId="166" xfId="0" applyFont="1" applyBorder="1" applyAlignment="1" applyProtection="1">
      <alignment horizontal="center" vertical="center" shrinkToFit="1"/>
      <protection locked="0"/>
    </xf>
    <xf numFmtId="0" fontId="42" fillId="0" borderId="33" xfId="0" applyFont="1" applyBorder="1" applyAlignment="1" applyProtection="1">
      <alignment horizontal="center" vertical="center" shrinkToFit="1"/>
      <protection locked="0"/>
    </xf>
    <xf numFmtId="0" fontId="42" fillId="0" borderId="34" xfId="0" applyFont="1" applyBorder="1" applyAlignment="1" applyProtection="1">
      <alignment horizontal="center" vertical="center" shrinkToFit="1"/>
      <protection locked="0"/>
    </xf>
    <xf numFmtId="0" fontId="42" fillId="0" borderId="38" xfId="0" applyFont="1" applyBorder="1" applyAlignment="1" applyProtection="1">
      <alignment horizontal="center" vertical="center" shrinkToFit="1"/>
      <protection locked="0"/>
    </xf>
    <xf numFmtId="0" fontId="42" fillId="0" borderId="0" xfId="0" applyFont="1" applyAlignment="1" applyProtection="1">
      <alignment horizontal="center" vertical="center" shrinkToFit="1"/>
      <protection locked="0"/>
    </xf>
    <xf numFmtId="0" fontId="42" fillId="0" borderId="143" xfId="0" applyFont="1" applyBorder="1" applyAlignment="1" applyProtection="1">
      <alignment horizontal="center" vertical="center" shrinkToFit="1"/>
      <protection locked="0"/>
    </xf>
    <xf numFmtId="0" fontId="42" fillId="0" borderId="27" xfId="0" applyFont="1" applyBorder="1" applyAlignment="1" applyProtection="1">
      <alignment horizontal="center" vertical="center" shrinkToFit="1"/>
      <protection locked="0"/>
    </xf>
    <xf numFmtId="0" fontId="42" fillId="0" borderId="28" xfId="0" applyFont="1" applyBorder="1" applyAlignment="1" applyProtection="1">
      <alignment horizontal="center" vertical="center" shrinkToFit="1"/>
      <protection locked="0"/>
    </xf>
    <xf numFmtId="0" fontId="42" fillId="0" borderId="155" xfId="0" applyFont="1" applyBorder="1" applyAlignment="1" applyProtection="1">
      <alignment horizontal="center" vertical="center" shrinkToFit="1"/>
      <protection locked="0"/>
    </xf>
    <xf numFmtId="38" fontId="74" fillId="0" borderId="142" xfId="1" applyFont="1" applyBorder="1" applyAlignment="1" applyProtection="1">
      <alignment horizontal="center" vertical="center" shrinkToFit="1"/>
      <protection locked="0"/>
    </xf>
    <xf numFmtId="38" fontId="74" fillId="0" borderId="31" xfId="1" applyFont="1" applyBorder="1" applyAlignment="1" applyProtection="1">
      <alignment horizontal="center" vertical="center" shrinkToFit="1"/>
      <protection locked="0"/>
    </xf>
    <xf numFmtId="38" fontId="74" fillId="0" borderId="32" xfId="1" applyFont="1" applyBorder="1" applyAlignment="1" applyProtection="1">
      <alignment horizontal="center" vertical="center" shrinkToFit="1"/>
      <protection locked="0"/>
    </xf>
    <xf numFmtId="38" fontId="74" fillId="0" borderId="33" xfId="1" applyFont="1" applyBorder="1" applyAlignment="1" applyProtection="1">
      <alignment horizontal="center" vertical="center" shrinkToFit="1"/>
      <protection locked="0"/>
    </xf>
    <xf numFmtId="38" fontId="74" fillId="0" borderId="147" xfId="1" applyFont="1" applyBorder="1" applyAlignment="1" applyProtection="1">
      <alignment horizontal="center" vertical="center" shrinkToFit="1"/>
      <protection locked="0"/>
    </xf>
    <xf numFmtId="38" fontId="74" fillId="0" borderId="0" xfId="1" applyFont="1" applyBorder="1" applyAlignment="1" applyProtection="1">
      <alignment horizontal="center" vertical="center" shrinkToFit="1"/>
      <protection locked="0"/>
    </xf>
    <xf numFmtId="38" fontId="74" fillId="0" borderId="156" xfId="1" applyFont="1" applyBorder="1" applyAlignment="1" applyProtection="1">
      <alignment horizontal="center" vertical="center" shrinkToFit="1"/>
      <protection locked="0"/>
    </xf>
    <xf numFmtId="38" fontId="74" fillId="0" borderId="28" xfId="1" applyFont="1" applyBorder="1" applyAlignment="1" applyProtection="1">
      <alignment horizontal="center" vertical="center" shrinkToFit="1"/>
      <protection locked="0"/>
    </xf>
    <xf numFmtId="176" fontId="83" fillId="0" borderId="53" xfId="0" applyNumberFormat="1" applyFont="1" applyBorder="1" applyAlignment="1" applyProtection="1">
      <alignment horizontal="center" vertical="center" shrinkToFit="1"/>
      <protection locked="0" hidden="1"/>
    </xf>
    <xf numFmtId="176" fontId="83" fillId="0" borderId="52" xfId="0" applyNumberFormat="1" applyFont="1" applyBorder="1" applyAlignment="1" applyProtection="1">
      <alignment horizontal="center" vertical="center" shrinkToFit="1"/>
      <protection locked="0" hidden="1"/>
    </xf>
    <xf numFmtId="176" fontId="32" fillId="0" borderId="53" xfId="0" applyNumberFormat="1" applyFont="1" applyBorder="1" applyAlignment="1" applyProtection="1">
      <alignment horizontal="center" vertical="center" shrinkToFit="1"/>
      <protection hidden="1"/>
    </xf>
    <xf numFmtId="176" fontId="32" fillId="0" borderId="52" xfId="0" applyNumberFormat="1" applyFont="1" applyBorder="1" applyAlignment="1" applyProtection="1">
      <alignment horizontal="center" vertical="center" shrinkToFit="1"/>
      <protection hidden="1"/>
    </xf>
    <xf numFmtId="176" fontId="32" fillId="0" borderId="76" xfId="0" applyNumberFormat="1" applyFont="1" applyBorder="1" applyAlignment="1" applyProtection="1">
      <alignment horizontal="center" vertical="center" shrinkToFit="1"/>
      <protection hidden="1"/>
    </xf>
    <xf numFmtId="176" fontId="32" fillId="0" borderId="57" xfId="0" applyNumberFormat="1" applyFont="1" applyBorder="1" applyAlignment="1" applyProtection="1">
      <alignment horizontal="center" vertical="center" shrinkToFit="1"/>
      <protection hidden="1"/>
    </xf>
    <xf numFmtId="0" fontId="80" fillId="0" borderId="55" xfId="0" applyFont="1" applyBorder="1" applyAlignment="1" applyProtection="1">
      <alignment horizontal="center" vertical="center"/>
      <protection hidden="1"/>
    </xf>
    <xf numFmtId="176" fontId="92" fillId="0" borderId="70" xfId="1" applyNumberFormat="1" applyFont="1" applyFill="1" applyBorder="1" applyAlignment="1" applyProtection="1">
      <alignment horizontal="right" vertical="center" shrinkToFit="1"/>
      <protection locked="0" hidden="1"/>
    </xf>
    <xf numFmtId="176" fontId="92" fillId="0" borderId="54" xfId="1" applyNumberFormat="1" applyFont="1" applyFill="1" applyBorder="1" applyAlignment="1" applyProtection="1">
      <alignment horizontal="right" vertical="center" shrinkToFit="1"/>
      <protection locked="0" hidden="1"/>
    </xf>
    <xf numFmtId="176" fontId="92" fillId="0" borderId="127" xfId="0" applyNumberFormat="1" applyFont="1" applyBorder="1" applyAlignment="1" applyProtection="1">
      <alignment horizontal="right" vertical="center" shrinkToFit="1"/>
      <protection locked="0" hidden="1"/>
    </xf>
    <xf numFmtId="0" fontId="38" fillId="0" borderId="0" xfId="0" applyFont="1" applyAlignment="1" applyProtection="1">
      <alignment horizontal="right"/>
      <protection hidden="1"/>
    </xf>
    <xf numFmtId="0" fontId="38" fillId="0" borderId="61" xfId="0" applyFont="1" applyBorder="1" applyAlignment="1" applyProtection="1">
      <alignment horizontal="right"/>
      <protection hidden="1"/>
    </xf>
    <xf numFmtId="176" fontId="92" fillId="4" borderId="72" xfId="1" applyNumberFormat="1" applyFont="1" applyFill="1" applyBorder="1" applyAlignment="1" applyProtection="1">
      <alignment horizontal="right" vertical="center" shrinkToFit="1"/>
      <protection hidden="1"/>
    </xf>
    <xf numFmtId="176" fontId="92" fillId="4" borderId="61" xfId="1" applyNumberFormat="1" applyFont="1" applyFill="1" applyBorder="1" applyAlignment="1" applyProtection="1">
      <alignment horizontal="right" vertical="center" shrinkToFit="1"/>
      <protection hidden="1"/>
    </xf>
    <xf numFmtId="176" fontId="92" fillId="4" borderId="61" xfId="0" applyNumberFormat="1" applyFont="1" applyFill="1" applyBorder="1" applyAlignment="1" applyProtection="1">
      <alignment horizontal="right" vertical="center" shrinkToFit="1"/>
      <protection hidden="1"/>
    </xf>
    <xf numFmtId="176" fontId="92" fillId="4" borderId="62" xfId="0" applyNumberFormat="1" applyFont="1" applyFill="1" applyBorder="1" applyAlignment="1" applyProtection="1">
      <alignment horizontal="right" vertical="center" shrinkToFit="1"/>
      <protection hidden="1"/>
    </xf>
    <xf numFmtId="176" fontId="92" fillId="0" borderId="54" xfId="0" applyNumberFormat="1" applyFont="1" applyBorder="1" applyAlignment="1" applyProtection="1">
      <alignment horizontal="right" vertical="center" shrinkToFit="1"/>
      <protection locked="0" hidden="1"/>
    </xf>
    <xf numFmtId="0" fontId="32" fillId="0" borderId="60" xfId="0" applyFont="1" applyBorder="1" applyAlignment="1" applyProtection="1">
      <alignment horizontal="distributed" vertical="center" indent="2"/>
      <protection hidden="1"/>
    </xf>
    <xf numFmtId="0" fontId="32" fillId="0" borderId="61" xfId="0" applyFont="1" applyBorder="1" applyAlignment="1">
      <alignment horizontal="distributed" vertical="center" indent="2"/>
    </xf>
    <xf numFmtId="0" fontId="71" fillId="0" borderId="0" xfId="0" applyFont="1" applyAlignment="1" applyProtection="1">
      <alignment horizontal="left" vertical="top" wrapText="1" shrinkToFit="1"/>
      <protection hidden="1"/>
    </xf>
    <xf numFmtId="0" fontId="71" fillId="0" borderId="0" xfId="0" applyFont="1" applyAlignment="1">
      <alignment horizontal="left" vertical="top" wrapText="1" shrinkToFit="1"/>
    </xf>
    <xf numFmtId="176" fontId="92" fillId="4" borderId="70" xfId="1" applyNumberFormat="1" applyFont="1" applyFill="1" applyBorder="1" applyAlignment="1" applyProtection="1">
      <alignment horizontal="right" vertical="center" shrinkToFit="1"/>
      <protection locked="0" hidden="1"/>
    </xf>
    <xf numFmtId="176" fontId="92" fillId="4" borderId="54" xfId="1" applyNumberFormat="1" applyFont="1" applyFill="1" applyBorder="1" applyAlignment="1" applyProtection="1">
      <alignment horizontal="right" vertical="center" shrinkToFit="1"/>
      <protection locked="0" hidden="1"/>
    </xf>
    <xf numFmtId="176" fontId="92" fillId="4" borderId="127" xfId="0" applyNumberFormat="1" applyFont="1" applyFill="1" applyBorder="1" applyAlignment="1" applyProtection="1">
      <alignment horizontal="right" vertical="center" shrinkToFit="1"/>
      <protection locked="0" hidden="1"/>
    </xf>
    <xf numFmtId="0" fontId="32" fillId="0" borderId="64" xfId="0" applyFont="1" applyBorder="1" applyAlignment="1" applyProtection="1">
      <alignment horizontal="distributed" vertical="center" indent="2"/>
      <protection hidden="1"/>
    </xf>
    <xf numFmtId="0" fontId="32" fillId="0" borderId="52" xfId="0" applyFont="1" applyBorder="1" applyAlignment="1" applyProtection="1">
      <alignment horizontal="distributed" vertical="center" indent="2"/>
      <protection hidden="1"/>
    </xf>
    <xf numFmtId="176" fontId="92" fillId="0" borderId="93" xfId="1" applyNumberFormat="1" applyFont="1" applyFill="1" applyBorder="1" applyAlignment="1" applyProtection="1">
      <alignment vertical="center" shrinkToFit="1"/>
      <protection hidden="1"/>
    </xf>
    <xf numFmtId="176" fontId="92" fillId="0" borderId="131" xfId="1" applyNumberFormat="1" applyFont="1" applyFill="1" applyBorder="1" applyAlignment="1" applyProtection="1">
      <alignment vertical="center" shrinkToFit="1"/>
      <protection hidden="1"/>
    </xf>
    <xf numFmtId="176" fontId="92" fillId="0" borderId="94" xfId="0" applyNumberFormat="1" applyFont="1" applyBorder="1" applyAlignment="1" applyProtection="1">
      <alignment vertical="center" shrinkToFit="1"/>
      <protection hidden="1"/>
    </xf>
    <xf numFmtId="176" fontId="92" fillId="0" borderId="135" xfId="1" applyNumberFormat="1" applyFont="1" applyFill="1" applyBorder="1" applyAlignment="1" applyProtection="1">
      <alignment vertical="center" shrinkToFit="1"/>
      <protection hidden="1"/>
    </xf>
    <xf numFmtId="176" fontId="92" fillId="0" borderId="132" xfId="1" applyNumberFormat="1" applyFont="1" applyFill="1" applyBorder="1" applyAlignment="1" applyProtection="1">
      <alignment vertical="center" shrinkToFit="1"/>
      <protection hidden="1"/>
    </xf>
    <xf numFmtId="176" fontId="92" fillId="0" borderId="132" xfId="0" applyNumberFormat="1" applyFont="1" applyBorder="1" applyAlignment="1" applyProtection="1">
      <alignment vertical="center" shrinkToFit="1"/>
      <protection hidden="1"/>
    </xf>
    <xf numFmtId="176" fontId="92" fillId="4" borderId="70" xfId="1" applyNumberFormat="1" applyFont="1" applyFill="1" applyBorder="1" applyAlignment="1" applyProtection="1">
      <alignment horizontal="right" vertical="center" shrinkToFit="1"/>
      <protection hidden="1"/>
    </xf>
    <xf numFmtId="176" fontId="92" fillId="4" borderId="54" xfId="1" applyNumberFormat="1" applyFont="1" applyFill="1" applyBorder="1" applyAlignment="1" applyProtection="1">
      <alignment horizontal="right" vertical="center" shrinkToFit="1"/>
      <protection hidden="1"/>
    </xf>
    <xf numFmtId="176" fontId="92" fillId="4" borderId="127" xfId="0" applyNumberFormat="1" applyFont="1" applyFill="1" applyBorder="1" applyAlignment="1" applyProtection="1">
      <alignment horizontal="right" vertical="center" shrinkToFit="1"/>
      <protection hidden="1"/>
    </xf>
    <xf numFmtId="0" fontId="38" fillId="0" borderId="64" xfId="0" applyFont="1" applyBorder="1" applyAlignment="1" applyProtection="1">
      <alignment horizontal="distributed" vertical="center" indent="2"/>
      <protection hidden="1"/>
    </xf>
    <xf numFmtId="0" fontId="38" fillId="0" borderId="52" xfId="0" applyFont="1" applyBorder="1" applyAlignment="1" applyProtection="1">
      <alignment horizontal="distributed" vertical="center" indent="2"/>
      <protection hidden="1"/>
    </xf>
    <xf numFmtId="38" fontId="92" fillId="0" borderId="135" xfId="1" applyFont="1" applyFill="1" applyBorder="1" applyAlignment="1" applyProtection="1">
      <alignment vertical="center" shrinkToFit="1"/>
      <protection hidden="1"/>
    </xf>
    <xf numFmtId="38" fontId="92" fillId="0" borderId="132" xfId="1" applyFont="1" applyFill="1" applyBorder="1" applyAlignment="1" applyProtection="1">
      <alignment vertical="center" shrinkToFit="1"/>
      <protection hidden="1"/>
    </xf>
    <xf numFmtId="0" fontId="92" fillId="0" borderId="132" xfId="0" applyFont="1" applyBorder="1" applyAlignment="1" applyProtection="1">
      <alignment vertical="center" shrinkToFit="1"/>
      <protection hidden="1"/>
    </xf>
    <xf numFmtId="0" fontId="32" fillId="0" borderId="59" xfId="0" applyFont="1" applyBorder="1" applyAlignment="1" applyProtection="1">
      <alignment horizontal="center" vertical="distributed" textRotation="255" indent="2"/>
      <protection hidden="1"/>
    </xf>
    <xf numFmtId="0" fontId="32" fillId="0" borderId="59" xfId="0" applyFont="1" applyBorder="1" applyAlignment="1">
      <alignment vertical="distributed" textRotation="255" indent="2"/>
    </xf>
    <xf numFmtId="176" fontId="92" fillId="4" borderId="54" xfId="0" applyNumberFormat="1" applyFont="1" applyFill="1" applyBorder="1" applyAlignment="1" applyProtection="1">
      <alignment horizontal="right" vertical="center" shrinkToFit="1"/>
      <protection hidden="1"/>
    </xf>
    <xf numFmtId="0" fontId="32" fillId="0" borderId="0" xfId="0" applyFont="1" applyAlignment="1">
      <alignment vertical="center" textRotation="255" shrinkToFit="1"/>
    </xf>
    <xf numFmtId="0" fontId="39" fillId="0" borderId="126" xfId="0" applyFont="1" applyBorder="1" applyAlignment="1" applyProtection="1">
      <alignment horizontal="distributed" vertical="center" indent="7"/>
      <protection hidden="1"/>
    </xf>
    <xf numFmtId="0" fontId="39" fillId="0" borderId="74" xfId="0" applyFont="1" applyBorder="1" applyAlignment="1" applyProtection="1">
      <alignment horizontal="distributed" vertical="center" indent="7"/>
      <protection hidden="1"/>
    </xf>
    <xf numFmtId="0" fontId="39" fillId="0" borderId="128" xfId="0" applyFont="1" applyBorder="1" applyAlignment="1" applyProtection="1">
      <alignment horizontal="distributed" vertical="center" indent="7"/>
      <protection hidden="1"/>
    </xf>
    <xf numFmtId="0" fontId="39" fillId="0" borderId="75" xfId="0" applyFont="1" applyBorder="1" applyAlignment="1" applyProtection="1">
      <alignment horizontal="distributed" vertical="center" indent="7"/>
      <protection hidden="1"/>
    </xf>
    <xf numFmtId="177" fontId="92" fillId="0" borderId="177" xfId="1" applyNumberFormat="1" applyFont="1" applyFill="1" applyBorder="1" applyAlignment="1" applyProtection="1">
      <alignment horizontal="right" vertical="center" shrinkToFit="1"/>
      <protection locked="0"/>
    </xf>
    <xf numFmtId="177" fontId="92" fillId="0" borderId="176" xfId="0" applyNumberFormat="1" applyFont="1" applyBorder="1" applyAlignment="1" applyProtection="1">
      <alignment horizontal="right" vertical="center" shrinkToFit="1"/>
      <protection locked="0"/>
    </xf>
    <xf numFmtId="176" fontId="92" fillId="0" borderId="68" xfId="1" applyNumberFormat="1" applyFont="1" applyFill="1" applyBorder="1" applyAlignment="1" applyProtection="1">
      <alignment horizontal="right" vertical="center" shrinkToFit="1"/>
      <protection locked="0" hidden="1"/>
    </xf>
    <xf numFmtId="176" fontId="92" fillId="0" borderId="52" xfId="1" applyNumberFormat="1" applyFont="1" applyFill="1" applyBorder="1" applyAlignment="1" applyProtection="1">
      <alignment horizontal="right" vertical="center" shrinkToFit="1"/>
      <protection locked="0" hidden="1"/>
    </xf>
    <xf numFmtId="176" fontId="92" fillId="0" borderId="52" xfId="0" applyNumberFormat="1" applyFont="1" applyBorder="1" applyAlignment="1" applyProtection="1">
      <alignment horizontal="right" vertical="center" shrinkToFit="1"/>
      <protection locked="0" hidden="1"/>
    </xf>
    <xf numFmtId="176" fontId="92" fillId="0" borderId="57" xfId="0" applyNumberFormat="1" applyFont="1" applyBorder="1" applyAlignment="1" applyProtection="1">
      <alignment horizontal="right" vertical="center" shrinkToFit="1"/>
      <protection locked="0" hidden="1"/>
    </xf>
    <xf numFmtId="0" fontId="32" fillId="0" borderId="65" xfId="0" applyFont="1" applyBorder="1" applyAlignment="1" applyProtection="1">
      <alignment horizontal="center" vertical="distributed" textRotation="255" indent="2"/>
      <protection hidden="1"/>
    </xf>
    <xf numFmtId="0" fontId="32" fillId="0" borderId="137" xfId="0" applyFont="1" applyBorder="1" applyAlignment="1" applyProtection="1">
      <alignment horizontal="center" vertical="distributed" textRotation="255" indent="2"/>
      <protection hidden="1"/>
    </xf>
    <xf numFmtId="0" fontId="32" fillId="0" borderId="136" xfId="0" applyFont="1" applyBorder="1" applyAlignment="1" applyProtection="1">
      <alignment horizontal="distributed" vertical="center" indent="2"/>
      <protection hidden="1"/>
    </xf>
    <xf numFmtId="0" fontId="32" fillId="0" borderId="138" xfId="0" applyFont="1" applyBorder="1" applyAlignment="1" applyProtection="1">
      <alignment horizontal="distributed" vertical="center" indent="2"/>
      <protection hidden="1"/>
    </xf>
    <xf numFmtId="0" fontId="71" fillId="0" borderId="0" xfId="0" applyFont="1" applyAlignment="1" applyProtection="1">
      <alignment horizontal="center" vertical="top" textRotation="255" shrinkToFit="1"/>
      <protection hidden="1"/>
    </xf>
    <xf numFmtId="0" fontId="71" fillId="0" borderId="0" xfId="0" applyFont="1" applyAlignment="1">
      <alignment vertical="top" textRotation="255" shrinkToFit="1"/>
    </xf>
    <xf numFmtId="0" fontId="32" fillId="0" borderId="0" xfId="0" applyFont="1" applyAlignment="1">
      <alignment vertical="top" textRotation="255" shrinkToFit="1"/>
    </xf>
    <xf numFmtId="0" fontId="32" fillId="0" borderId="65" xfId="0" applyFont="1" applyBorder="1" applyAlignment="1" applyProtection="1">
      <alignment horizontal="distributed" vertical="center" indent="1" shrinkToFit="1"/>
      <protection hidden="1"/>
    </xf>
    <xf numFmtId="0" fontId="32" fillId="0" borderId="64" xfId="0" applyFont="1" applyBorder="1" applyAlignment="1" applyProtection="1">
      <alignment horizontal="distributed" vertical="center" indent="1" shrinkToFit="1"/>
      <protection hidden="1"/>
    </xf>
    <xf numFmtId="0" fontId="32" fillId="0" borderId="129" xfId="0" applyFont="1" applyBorder="1" applyAlignment="1" applyProtection="1">
      <alignment horizontal="distributed" vertical="center" indent="1" shrinkToFit="1"/>
      <protection hidden="1"/>
    </xf>
    <xf numFmtId="0" fontId="32" fillId="0" borderId="130" xfId="0" applyFont="1" applyBorder="1" applyAlignment="1" applyProtection="1">
      <alignment horizontal="distributed" vertical="center" indent="1" shrinkToFit="1"/>
      <protection hidden="1"/>
    </xf>
    <xf numFmtId="0" fontId="32" fillId="0" borderId="129" xfId="0" applyFont="1" applyBorder="1" applyAlignment="1" applyProtection="1">
      <alignment horizontal="distributed" vertical="center" indent="1"/>
      <protection hidden="1"/>
    </xf>
    <xf numFmtId="0" fontId="32" fillId="0" borderId="130" xfId="0" applyFont="1" applyBorder="1" applyAlignment="1" applyProtection="1">
      <alignment horizontal="distributed" vertical="center" indent="1"/>
      <protection hidden="1"/>
    </xf>
    <xf numFmtId="0" fontId="32" fillId="0" borderId="98" xfId="0" applyFont="1" applyBorder="1" applyAlignment="1" applyProtection="1">
      <alignment horizontal="distributed" vertical="center" wrapText="1" indent="2"/>
      <protection hidden="1"/>
    </xf>
    <xf numFmtId="0" fontId="32" fillId="0" borderId="85" xfId="0" applyFont="1" applyBorder="1" applyAlignment="1" applyProtection="1">
      <alignment horizontal="distributed" vertical="center" wrapText="1" indent="2"/>
      <protection hidden="1"/>
    </xf>
    <xf numFmtId="0" fontId="32" fillId="0" borderId="71" xfId="0" applyFont="1" applyBorder="1" applyAlignment="1" applyProtection="1">
      <alignment horizontal="center" vertical="center"/>
      <protection hidden="1"/>
    </xf>
    <xf numFmtId="0" fontId="32" fillId="0" borderId="68" xfId="0" applyFont="1" applyBorder="1" applyAlignment="1" applyProtection="1">
      <alignment horizontal="center" vertical="center"/>
      <protection hidden="1"/>
    </xf>
    <xf numFmtId="0" fontId="78" fillId="0" borderId="0" xfId="0" applyFont="1" applyAlignment="1" applyProtection="1">
      <alignment horizontal="distributed" vertical="distributed" indent="6"/>
      <protection hidden="1"/>
    </xf>
    <xf numFmtId="0" fontId="78" fillId="0" borderId="0" xfId="0" applyFont="1" applyAlignment="1">
      <alignment horizontal="distributed" vertical="distributed" indent="6"/>
    </xf>
    <xf numFmtId="0" fontId="39" fillId="0" borderId="126" xfId="0" applyFont="1" applyBorder="1" applyAlignment="1" applyProtection="1">
      <alignment horizontal="distributed" vertical="center" justifyLastLine="1"/>
      <protection hidden="1"/>
    </xf>
    <xf numFmtId="0" fontId="39" fillId="0" borderId="74" xfId="0" applyFont="1" applyBorder="1" applyAlignment="1" applyProtection="1">
      <alignment horizontal="distributed" vertical="center" justifyLastLine="1"/>
      <protection hidden="1"/>
    </xf>
    <xf numFmtId="0" fontId="32" fillId="0" borderId="84" xfId="0" applyFont="1" applyBorder="1" applyAlignment="1" applyProtection="1">
      <alignment horizontal="distributed" vertical="center" wrapText="1" indent="2"/>
      <protection hidden="1"/>
    </xf>
    <xf numFmtId="0" fontId="32" fillId="0" borderId="69" xfId="0" applyFont="1" applyBorder="1" applyAlignment="1" applyProtection="1">
      <alignment horizontal="center" vertical="center"/>
      <protection hidden="1"/>
    </xf>
    <xf numFmtId="0" fontId="37" fillId="0" borderId="0" xfId="0" applyFont="1" applyAlignment="1" applyProtection="1">
      <alignment horizontal="center" wrapText="1"/>
      <protection hidden="1"/>
    </xf>
    <xf numFmtId="0" fontId="37" fillId="0" borderId="0" xfId="0" applyFont="1" applyAlignment="1" applyProtection="1">
      <alignment horizontal="center"/>
      <protection hidden="1"/>
    </xf>
    <xf numFmtId="0" fontId="37" fillId="0" borderId="61" xfId="0" applyFont="1" applyBorder="1" applyAlignment="1" applyProtection="1">
      <alignment horizontal="center"/>
      <protection hidden="1"/>
    </xf>
    <xf numFmtId="176" fontId="32" fillId="0" borderId="81" xfId="0" applyNumberFormat="1" applyFont="1" applyBorder="1" applyAlignment="1" applyProtection="1">
      <alignment horizontal="center" vertical="center" shrinkToFit="1"/>
      <protection hidden="1"/>
    </xf>
    <xf numFmtId="176" fontId="32" fillId="0" borderId="83" xfId="0" applyNumberFormat="1" applyFont="1" applyBorder="1" applyAlignment="1" applyProtection="1">
      <alignment horizontal="center" vertical="center" shrinkToFit="1"/>
      <protection hidden="1"/>
    </xf>
    <xf numFmtId="176" fontId="83" fillId="0" borderId="69" xfId="0" applyNumberFormat="1" applyFont="1" applyBorder="1" applyAlignment="1" applyProtection="1">
      <alignment horizontal="center" vertical="center" shrinkToFit="1"/>
      <protection locked="0" hidden="1"/>
    </xf>
    <xf numFmtId="176" fontId="83" fillId="0" borderId="68" xfId="0" applyNumberFormat="1" applyFont="1" applyBorder="1" applyAlignment="1" applyProtection="1">
      <alignment horizontal="center" vertical="center" shrinkToFit="1"/>
      <protection locked="0" hidden="1"/>
    </xf>
    <xf numFmtId="0" fontId="38" fillId="0" borderId="0" xfId="0" applyFont="1" applyAlignment="1" applyProtection="1">
      <alignment horizontal="center"/>
      <protection hidden="1"/>
    </xf>
    <xf numFmtId="0" fontId="38" fillId="0" borderId="61" xfId="0" applyFont="1" applyBorder="1" applyAlignment="1" applyProtection="1">
      <alignment horizontal="center"/>
      <protection hidden="1"/>
    </xf>
    <xf numFmtId="0" fontId="77" fillId="0" borderId="0" xfId="0" applyFont="1" applyAlignment="1" applyProtection="1">
      <alignment horizontal="center"/>
      <protection locked="0" hidden="1"/>
    </xf>
    <xf numFmtId="0" fontId="77" fillId="0" borderId="61" xfId="0" applyFont="1" applyBorder="1" applyAlignment="1" applyProtection="1">
      <alignment horizontal="center"/>
      <protection locked="0" hidden="1"/>
    </xf>
    <xf numFmtId="38" fontId="107" fillId="0" borderId="0" xfId="0" applyNumberFormat="1" applyFont="1" applyAlignment="1" applyProtection="1">
      <alignment horizontal="left" vertical="center"/>
      <protection locked="0" hidden="1"/>
    </xf>
    <xf numFmtId="0" fontId="107" fillId="0" borderId="0" xfId="0" applyFont="1" applyAlignment="1" applyProtection="1">
      <alignment horizontal="left" vertical="center"/>
      <protection locked="0" hidden="1"/>
    </xf>
  </cellXfs>
  <cellStyles count="4">
    <cellStyle name="パーセント" xfId="2" builtinId="5"/>
    <cellStyle name="桁区切り" xfId="1" builtinId="6"/>
    <cellStyle name="標準" xfId="0" builtinId="0"/>
    <cellStyle name="標準_地方税17" xfId="3" xr:uid="{00000000-0005-0000-0000-000003000000}"/>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46</xdr:col>
      <xdr:colOff>0</xdr:colOff>
      <xdr:row>22</xdr:row>
      <xdr:rowOff>123825</xdr:rowOff>
    </xdr:from>
    <xdr:to>
      <xdr:col>46</xdr:col>
      <xdr:colOff>0</xdr:colOff>
      <xdr:row>22</xdr:row>
      <xdr:rowOff>142875</xdr:rowOff>
    </xdr:to>
    <xdr:sp macro="" textlink="">
      <xdr:nvSpPr>
        <xdr:cNvPr id="41" name="Line 79">
          <a:extLst>
            <a:ext uri="{FF2B5EF4-FFF2-40B4-BE49-F238E27FC236}">
              <a16:creationId xmlns:a16="http://schemas.microsoft.com/office/drawing/2014/main" id="{00000000-0008-0000-0000-000029000000}"/>
            </a:ext>
          </a:extLst>
        </xdr:cNvPr>
        <xdr:cNvSpPr>
          <a:spLocks noChangeShapeType="1"/>
        </xdr:cNvSpPr>
      </xdr:nvSpPr>
      <xdr:spPr bwMode="auto">
        <a:xfrm flipV="1">
          <a:off x="7073900" y="5216525"/>
          <a:ext cx="0" cy="19050"/>
        </a:xfrm>
        <a:prstGeom prst="line">
          <a:avLst/>
        </a:prstGeom>
        <a:noFill/>
        <a:ln w="9525">
          <a:solidFill>
            <a:srgbClr val="000000"/>
          </a:solidFill>
          <a:round/>
          <a:headEnd/>
          <a:tailEnd/>
        </a:ln>
      </xdr:spPr>
    </xdr:sp>
    <xdr:clientData/>
  </xdr:twoCellAnchor>
  <xdr:twoCellAnchor>
    <xdr:from>
      <xdr:col>77</xdr:col>
      <xdr:colOff>0</xdr:colOff>
      <xdr:row>22</xdr:row>
      <xdr:rowOff>123825</xdr:rowOff>
    </xdr:from>
    <xdr:to>
      <xdr:col>77</xdr:col>
      <xdr:colOff>0</xdr:colOff>
      <xdr:row>22</xdr:row>
      <xdr:rowOff>142875</xdr:rowOff>
    </xdr:to>
    <xdr:sp macro="" textlink="">
      <xdr:nvSpPr>
        <xdr:cNvPr id="75" name="Line 116">
          <a:extLst>
            <a:ext uri="{FF2B5EF4-FFF2-40B4-BE49-F238E27FC236}">
              <a16:creationId xmlns:a16="http://schemas.microsoft.com/office/drawing/2014/main" id="{00000000-0008-0000-0000-00004B000000}"/>
            </a:ext>
          </a:extLst>
        </xdr:cNvPr>
        <xdr:cNvSpPr>
          <a:spLocks noChangeShapeType="1"/>
        </xdr:cNvSpPr>
      </xdr:nvSpPr>
      <xdr:spPr bwMode="auto">
        <a:xfrm flipV="1">
          <a:off x="10960100" y="5216525"/>
          <a:ext cx="0" cy="19050"/>
        </a:xfrm>
        <a:prstGeom prst="line">
          <a:avLst/>
        </a:prstGeom>
        <a:noFill/>
        <a:ln w="9525">
          <a:solidFill>
            <a:srgbClr val="000000"/>
          </a:solidFill>
          <a:round/>
          <a:headEnd/>
          <a:tailEnd/>
        </a:ln>
      </xdr:spPr>
    </xdr:sp>
    <xdr:clientData/>
  </xdr:twoCellAnchor>
  <xdr:twoCellAnchor>
    <xdr:from>
      <xdr:col>80</xdr:col>
      <xdr:colOff>0</xdr:colOff>
      <xdr:row>22</xdr:row>
      <xdr:rowOff>123825</xdr:rowOff>
    </xdr:from>
    <xdr:to>
      <xdr:col>80</xdr:col>
      <xdr:colOff>0</xdr:colOff>
      <xdr:row>22</xdr:row>
      <xdr:rowOff>142875</xdr:rowOff>
    </xdr:to>
    <xdr:sp macro="" textlink="">
      <xdr:nvSpPr>
        <xdr:cNvPr id="76" name="Line 117">
          <a:extLst>
            <a:ext uri="{FF2B5EF4-FFF2-40B4-BE49-F238E27FC236}">
              <a16:creationId xmlns:a16="http://schemas.microsoft.com/office/drawing/2014/main" id="{00000000-0008-0000-0000-00004C000000}"/>
            </a:ext>
          </a:extLst>
        </xdr:cNvPr>
        <xdr:cNvSpPr>
          <a:spLocks noChangeShapeType="1"/>
        </xdr:cNvSpPr>
      </xdr:nvSpPr>
      <xdr:spPr bwMode="auto">
        <a:xfrm flipV="1">
          <a:off x="11652250" y="5216525"/>
          <a:ext cx="0" cy="19050"/>
        </a:xfrm>
        <a:prstGeom prst="line">
          <a:avLst/>
        </a:prstGeom>
        <a:noFill/>
        <a:ln w="9525">
          <a:solidFill>
            <a:srgbClr val="000000"/>
          </a:solidFill>
          <a:round/>
          <a:headEnd/>
          <a:tailEnd/>
        </a:ln>
      </xdr:spPr>
    </xdr:sp>
    <xdr:clientData/>
  </xdr:twoCellAnchor>
  <xdr:twoCellAnchor>
    <xdr:from>
      <xdr:col>82</xdr:col>
      <xdr:colOff>38100</xdr:colOff>
      <xdr:row>14</xdr:row>
      <xdr:rowOff>47625</xdr:rowOff>
    </xdr:from>
    <xdr:to>
      <xdr:col>82</xdr:col>
      <xdr:colOff>38100</xdr:colOff>
      <xdr:row>14</xdr:row>
      <xdr:rowOff>66675</xdr:rowOff>
    </xdr:to>
    <xdr:sp macro="" textlink="">
      <xdr:nvSpPr>
        <xdr:cNvPr id="119" name="Line 171">
          <a:extLst>
            <a:ext uri="{FF2B5EF4-FFF2-40B4-BE49-F238E27FC236}">
              <a16:creationId xmlns:a16="http://schemas.microsoft.com/office/drawing/2014/main" id="{00000000-0008-0000-0000-000077000000}"/>
            </a:ext>
          </a:extLst>
        </xdr:cNvPr>
        <xdr:cNvSpPr>
          <a:spLocks noChangeShapeType="1"/>
        </xdr:cNvSpPr>
      </xdr:nvSpPr>
      <xdr:spPr bwMode="auto">
        <a:xfrm flipV="1">
          <a:off x="12147550" y="3946525"/>
          <a:ext cx="0" cy="19050"/>
        </a:xfrm>
        <a:prstGeom prst="line">
          <a:avLst/>
        </a:prstGeom>
        <a:noFill/>
        <a:ln w="9525">
          <a:solidFill>
            <a:srgbClr val="000000"/>
          </a:solidFill>
          <a:round/>
          <a:headEnd/>
          <a:tailEnd/>
        </a:ln>
      </xdr:spPr>
    </xdr:sp>
    <xdr:clientData/>
  </xdr:twoCellAnchor>
  <xdr:twoCellAnchor>
    <xdr:from>
      <xdr:col>78</xdr:col>
      <xdr:colOff>28575</xdr:colOff>
      <xdr:row>14</xdr:row>
      <xdr:rowOff>47625</xdr:rowOff>
    </xdr:from>
    <xdr:to>
      <xdr:col>78</xdr:col>
      <xdr:colOff>28575</xdr:colOff>
      <xdr:row>14</xdr:row>
      <xdr:rowOff>66675</xdr:rowOff>
    </xdr:to>
    <xdr:sp macro="" textlink="">
      <xdr:nvSpPr>
        <xdr:cNvPr id="120" name="Line 174">
          <a:extLst>
            <a:ext uri="{FF2B5EF4-FFF2-40B4-BE49-F238E27FC236}">
              <a16:creationId xmlns:a16="http://schemas.microsoft.com/office/drawing/2014/main" id="{00000000-0008-0000-0000-000078000000}"/>
            </a:ext>
          </a:extLst>
        </xdr:cNvPr>
        <xdr:cNvSpPr>
          <a:spLocks noChangeShapeType="1"/>
        </xdr:cNvSpPr>
      </xdr:nvSpPr>
      <xdr:spPr bwMode="auto">
        <a:xfrm flipV="1">
          <a:off x="11217275" y="3946525"/>
          <a:ext cx="0" cy="19050"/>
        </a:xfrm>
        <a:prstGeom prst="line">
          <a:avLst/>
        </a:prstGeom>
        <a:noFill/>
        <a:ln w="9525">
          <a:solidFill>
            <a:srgbClr val="000000"/>
          </a:solidFill>
          <a:round/>
          <a:headEnd/>
          <a:tailEnd/>
        </a:ln>
      </xdr:spPr>
    </xdr:sp>
    <xdr:clientData/>
  </xdr:twoCellAnchor>
  <xdr:twoCellAnchor>
    <xdr:from>
      <xdr:col>1</xdr:col>
      <xdr:colOff>156633</xdr:colOff>
      <xdr:row>18</xdr:row>
      <xdr:rowOff>20108</xdr:rowOff>
    </xdr:from>
    <xdr:to>
      <xdr:col>2</xdr:col>
      <xdr:colOff>232833</xdr:colOff>
      <xdr:row>23</xdr:row>
      <xdr:rowOff>42334</xdr:rowOff>
    </xdr:to>
    <xdr:sp macro="" textlink="">
      <xdr:nvSpPr>
        <xdr:cNvPr id="121" name="AutoShape 176">
          <a:extLst>
            <a:ext uri="{FF2B5EF4-FFF2-40B4-BE49-F238E27FC236}">
              <a16:creationId xmlns:a16="http://schemas.microsoft.com/office/drawing/2014/main" id="{00000000-0008-0000-0000-000079000000}"/>
            </a:ext>
          </a:extLst>
        </xdr:cNvPr>
        <xdr:cNvSpPr>
          <a:spLocks noChangeArrowheads="1"/>
        </xdr:cNvSpPr>
      </xdr:nvSpPr>
      <xdr:spPr bwMode="auto">
        <a:xfrm>
          <a:off x="336550" y="3438525"/>
          <a:ext cx="245533" cy="1048809"/>
        </a:xfrm>
        <a:prstGeom prst="roundRect">
          <a:avLst>
            <a:gd name="adj" fmla="val 50000"/>
          </a:avLst>
        </a:prstGeom>
        <a:noFill/>
        <a:ln w="9525">
          <a:solidFill>
            <a:srgbClr val="000000"/>
          </a:solidFill>
          <a:round/>
          <a:headEnd/>
          <a:tailEnd/>
        </a:ln>
      </xdr:spPr>
      <xdr:txBody>
        <a:bodyPr/>
        <a:lstStyle/>
        <a:p>
          <a:endParaRPr lang="en-US" altLang="ja-JP">
            <a:latin typeface="Arial" panose="020B0604020202020204" pitchFamily="34" charset="0"/>
            <a:cs typeface="Arial" panose="020B0604020202020204" pitchFamily="34" charset="0"/>
          </a:endParaRPr>
        </a:p>
      </xdr:txBody>
    </xdr:sp>
    <xdr:clientData/>
  </xdr:twoCellAnchor>
  <xdr:twoCellAnchor>
    <xdr:from>
      <xdr:col>77</xdr:col>
      <xdr:colOff>219075</xdr:colOff>
      <xdr:row>1</xdr:row>
      <xdr:rowOff>9525</xdr:rowOff>
    </xdr:from>
    <xdr:to>
      <xdr:col>85</xdr:col>
      <xdr:colOff>0</xdr:colOff>
      <xdr:row>2</xdr:row>
      <xdr:rowOff>104775</xdr:rowOff>
    </xdr:to>
    <xdr:sp macro="" textlink="">
      <xdr:nvSpPr>
        <xdr:cNvPr id="135" name="Rectangle 210">
          <a:extLst>
            <a:ext uri="{FF2B5EF4-FFF2-40B4-BE49-F238E27FC236}">
              <a16:creationId xmlns:a16="http://schemas.microsoft.com/office/drawing/2014/main" id="{00000000-0008-0000-0000-000087000000}"/>
            </a:ext>
          </a:extLst>
        </xdr:cNvPr>
        <xdr:cNvSpPr>
          <a:spLocks noChangeArrowheads="1"/>
        </xdr:cNvSpPr>
      </xdr:nvSpPr>
      <xdr:spPr bwMode="auto">
        <a:xfrm>
          <a:off x="11179175" y="1114425"/>
          <a:ext cx="1349375" cy="292100"/>
        </a:xfrm>
        <a:prstGeom prst="rect">
          <a:avLst/>
        </a:prstGeom>
        <a:no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19051</xdr:colOff>
      <xdr:row>9</xdr:row>
      <xdr:rowOff>137582</xdr:rowOff>
    </xdr:from>
    <xdr:to>
      <xdr:col>2</xdr:col>
      <xdr:colOff>211666</xdr:colOff>
      <xdr:row>13</xdr:row>
      <xdr:rowOff>95250</xdr:rowOff>
    </xdr:to>
    <xdr:sp macro="" textlink="">
      <xdr:nvSpPr>
        <xdr:cNvPr id="3" name="AutoShape 8">
          <a:extLst>
            <a:ext uri="{FF2B5EF4-FFF2-40B4-BE49-F238E27FC236}">
              <a16:creationId xmlns:a16="http://schemas.microsoft.com/office/drawing/2014/main" id="{00000000-0008-0000-0100-000003000000}"/>
            </a:ext>
          </a:extLst>
        </xdr:cNvPr>
        <xdr:cNvSpPr>
          <a:spLocks noChangeArrowheads="1"/>
        </xdr:cNvSpPr>
      </xdr:nvSpPr>
      <xdr:spPr bwMode="auto">
        <a:xfrm>
          <a:off x="230718" y="1598082"/>
          <a:ext cx="192615" cy="793751"/>
        </a:xfrm>
        <a:prstGeom prst="roundRect">
          <a:avLst>
            <a:gd name="adj" fmla="val 16667"/>
          </a:avLst>
        </a:prstGeom>
        <a:noFill/>
        <a:ln w="9525">
          <a:solidFill>
            <a:schemeClr val="accent6">
              <a:lumMod val="75000"/>
            </a:schemeClr>
          </a:solidFill>
          <a:round/>
          <a:headEnd/>
          <a:tailEnd/>
        </a:ln>
      </xdr:spPr>
    </xdr:sp>
    <xdr:clientData/>
  </xdr:twoCellAnchor>
  <xdr:twoCellAnchor>
    <xdr:from>
      <xdr:col>45</xdr:col>
      <xdr:colOff>19050</xdr:colOff>
      <xdr:row>8</xdr:row>
      <xdr:rowOff>133350</xdr:rowOff>
    </xdr:from>
    <xdr:to>
      <xdr:col>45</xdr:col>
      <xdr:colOff>19050</xdr:colOff>
      <xdr:row>8</xdr:row>
      <xdr:rowOff>152400</xdr:rowOff>
    </xdr:to>
    <xdr:sp macro="" textlink="">
      <xdr:nvSpPr>
        <xdr:cNvPr id="8" name="Line 18">
          <a:extLst>
            <a:ext uri="{FF2B5EF4-FFF2-40B4-BE49-F238E27FC236}">
              <a16:creationId xmlns:a16="http://schemas.microsoft.com/office/drawing/2014/main" id="{00000000-0008-0000-0100-000008000000}"/>
            </a:ext>
          </a:extLst>
        </xdr:cNvPr>
        <xdr:cNvSpPr>
          <a:spLocks noChangeShapeType="1"/>
        </xdr:cNvSpPr>
      </xdr:nvSpPr>
      <xdr:spPr bwMode="auto">
        <a:xfrm flipV="1">
          <a:off x="12255500" y="1911350"/>
          <a:ext cx="0" cy="19050"/>
        </a:xfrm>
        <a:prstGeom prst="line">
          <a:avLst/>
        </a:prstGeom>
        <a:noFill/>
        <a:ln w="9525">
          <a:solidFill>
            <a:srgbClr val="000000"/>
          </a:solidFill>
          <a:round/>
          <a:headEnd/>
          <a:tailEnd/>
        </a:ln>
      </xdr:spPr>
    </xdr:sp>
    <xdr:clientData/>
  </xdr:twoCellAnchor>
  <xdr:twoCellAnchor>
    <xdr:from>
      <xdr:col>41</xdr:col>
      <xdr:colOff>19050</xdr:colOff>
      <xdr:row>8</xdr:row>
      <xdr:rowOff>133350</xdr:rowOff>
    </xdr:from>
    <xdr:to>
      <xdr:col>41</xdr:col>
      <xdr:colOff>19050</xdr:colOff>
      <xdr:row>8</xdr:row>
      <xdr:rowOff>152400</xdr:rowOff>
    </xdr:to>
    <xdr:sp macro="" textlink="">
      <xdr:nvSpPr>
        <xdr:cNvPr id="9" name="Line 19">
          <a:extLst>
            <a:ext uri="{FF2B5EF4-FFF2-40B4-BE49-F238E27FC236}">
              <a16:creationId xmlns:a16="http://schemas.microsoft.com/office/drawing/2014/main" id="{00000000-0008-0000-0100-000009000000}"/>
            </a:ext>
          </a:extLst>
        </xdr:cNvPr>
        <xdr:cNvSpPr>
          <a:spLocks noChangeShapeType="1"/>
        </xdr:cNvSpPr>
      </xdr:nvSpPr>
      <xdr:spPr bwMode="auto">
        <a:xfrm flipV="1">
          <a:off x="11334750" y="1911350"/>
          <a:ext cx="0" cy="19050"/>
        </a:xfrm>
        <a:prstGeom prst="line">
          <a:avLst/>
        </a:prstGeom>
        <a:noFill/>
        <a:ln w="9525">
          <a:solidFill>
            <a:srgbClr val="000000"/>
          </a:solidFill>
          <a:round/>
          <a:headEnd/>
          <a:tailEnd/>
        </a:ln>
      </xdr:spPr>
    </xdr:sp>
    <xdr:clientData/>
  </xdr:twoCellAnchor>
  <xdr:twoCellAnchor editAs="oneCell">
    <xdr:from>
      <xdr:col>1</xdr:col>
      <xdr:colOff>0</xdr:colOff>
      <xdr:row>60</xdr:row>
      <xdr:rowOff>0</xdr:rowOff>
    </xdr:from>
    <xdr:to>
      <xdr:col>2</xdr:col>
      <xdr:colOff>142875</xdr:colOff>
      <xdr:row>61</xdr:row>
      <xdr:rowOff>0</xdr:rowOff>
    </xdr:to>
    <xdr:pic>
      <xdr:nvPicPr>
        <xdr:cNvPr id="15" name="Picture 25" descr="zukei">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4150" y="10737850"/>
          <a:ext cx="171450" cy="196850"/>
        </a:xfrm>
        <a:prstGeom prst="rect">
          <a:avLst/>
        </a:prstGeom>
        <a:noFill/>
        <a:ln w="9525">
          <a:noFill/>
          <a:miter lim="800000"/>
          <a:headEnd/>
          <a:tailEnd/>
        </a:ln>
      </xdr:spPr>
    </xdr:pic>
    <xdr:clientData/>
  </xdr:twoCellAnchor>
  <xdr:twoCellAnchor>
    <xdr:from>
      <xdr:col>56</xdr:col>
      <xdr:colOff>280864</xdr:colOff>
      <xdr:row>34</xdr:row>
      <xdr:rowOff>146540</xdr:rowOff>
    </xdr:from>
    <xdr:to>
      <xdr:col>59</xdr:col>
      <xdr:colOff>12212</xdr:colOff>
      <xdr:row>36</xdr:row>
      <xdr:rowOff>61058</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7486922" y="8255002"/>
          <a:ext cx="402982" cy="341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 円</a:t>
          </a:r>
        </a:p>
      </xdr:txBody>
    </xdr:sp>
    <xdr:clientData/>
  </xdr:twoCellAnchor>
  <xdr:twoCellAnchor>
    <xdr:from>
      <xdr:col>52</xdr:col>
      <xdr:colOff>36635</xdr:colOff>
      <xdr:row>34</xdr:row>
      <xdr:rowOff>146538</xdr:rowOff>
    </xdr:from>
    <xdr:to>
      <xdr:col>53</xdr:col>
      <xdr:colOff>122117</xdr:colOff>
      <xdr:row>36</xdr:row>
      <xdr:rowOff>85480</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5313270" y="7534519"/>
          <a:ext cx="415193" cy="29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 円</a:t>
          </a:r>
        </a:p>
      </xdr:txBody>
    </xdr:sp>
    <xdr:clientData/>
  </xdr:twoCellAnchor>
  <xdr:twoCellAnchor>
    <xdr:from>
      <xdr:col>29</xdr:col>
      <xdr:colOff>195384</xdr:colOff>
      <xdr:row>47</xdr:row>
      <xdr:rowOff>293077</xdr:rowOff>
    </xdr:from>
    <xdr:to>
      <xdr:col>31</xdr:col>
      <xdr:colOff>49079</xdr:colOff>
      <xdr:row>48</xdr:row>
      <xdr:rowOff>224046</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7180384" y="10624039"/>
          <a:ext cx="439849" cy="248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    円</a:t>
          </a:r>
        </a:p>
      </xdr:txBody>
    </xdr:sp>
    <xdr:clientData/>
  </xdr:twoCellAnchor>
  <xdr:twoCellAnchor>
    <xdr:from>
      <xdr:col>56</xdr:col>
      <xdr:colOff>268654</xdr:colOff>
      <xdr:row>8</xdr:row>
      <xdr:rowOff>244230</xdr:rowOff>
    </xdr:from>
    <xdr:to>
      <xdr:col>57</xdr:col>
      <xdr:colOff>151846</xdr:colOff>
      <xdr:row>9</xdr:row>
      <xdr:rowOff>211143</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7474712" y="1392115"/>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50</xdr:col>
      <xdr:colOff>622789</xdr:colOff>
      <xdr:row>8</xdr:row>
      <xdr:rowOff>244232</xdr:rowOff>
    </xdr:from>
    <xdr:to>
      <xdr:col>50</xdr:col>
      <xdr:colOff>860115</xdr:colOff>
      <xdr:row>9</xdr:row>
      <xdr:rowOff>211145</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15655193" y="1392117"/>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47</xdr:col>
      <xdr:colOff>109903</xdr:colOff>
      <xdr:row>9</xdr:row>
      <xdr:rowOff>0</xdr:rowOff>
    </xdr:from>
    <xdr:to>
      <xdr:col>47</xdr:col>
      <xdr:colOff>347229</xdr:colOff>
      <xdr:row>10</xdr:row>
      <xdr:rowOff>27971</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14189807" y="1440962"/>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44</xdr:col>
      <xdr:colOff>1416538</xdr:colOff>
      <xdr:row>8</xdr:row>
      <xdr:rowOff>256442</xdr:rowOff>
    </xdr:from>
    <xdr:to>
      <xdr:col>44</xdr:col>
      <xdr:colOff>1653864</xdr:colOff>
      <xdr:row>9</xdr:row>
      <xdr:rowOff>223355</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12614519" y="1404327"/>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41</xdr:col>
      <xdr:colOff>0</xdr:colOff>
      <xdr:row>9</xdr:row>
      <xdr:rowOff>0</xdr:rowOff>
    </xdr:from>
    <xdr:to>
      <xdr:col>43</xdr:col>
      <xdr:colOff>17519</xdr:colOff>
      <xdr:row>10</xdr:row>
      <xdr:rowOff>27971</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10697308" y="1440962"/>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00" b="0">
            <a:solidFill>
              <a:schemeClr val="accent6">
                <a:lumMod val="75000"/>
              </a:schemeClr>
            </a:solidFill>
          </a:endParaRPr>
        </a:p>
      </xdr:txBody>
    </xdr:sp>
    <xdr:clientData/>
  </xdr:twoCellAnchor>
  <xdr:twoCellAnchor>
    <xdr:from>
      <xdr:col>39</xdr:col>
      <xdr:colOff>183173</xdr:colOff>
      <xdr:row>8</xdr:row>
      <xdr:rowOff>256443</xdr:rowOff>
    </xdr:from>
    <xdr:to>
      <xdr:col>40</xdr:col>
      <xdr:colOff>188479</xdr:colOff>
      <xdr:row>9</xdr:row>
      <xdr:rowOff>223356</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10440865" y="1404328"/>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歳</a:t>
          </a:r>
        </a:p>
      </xdr:txBody>
    </xdr:sp>
    <xdr:clientData/>
  </xdr:twoCellAnchor>
  <xdr:twoCellAnchor>
    <xdr:from>
      <xdr:col>39</xdr:col>
      <xdr:colOff>207597</xdr:colOff>
      <xdr:row>19</xdr:row>
      <xdr:rowOff>170962</xdr:rowOff>
    </xdr:from>
    <xdr:to>
      <xdr:col>41</xdr:col>
      <xdr:colOff>5307</xdr:colOff>
      <xdr:row>20</xdr:row>
      <xdr:rowOff>198933</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0465289" y="5018943"/>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歳</a:t>
          </a:r>
        </a:p>
      </xdr:txBody>
    </xdr:sp>
    <xdr:clientData/>
  </xdr:twoCellAnchor>
  <xdr:twoCellAnchor>
    <xdr:from>
      <xdr:col>43</xdr:col>
      <xdr:colOff>24424</xdr:colOff>
      <xdr:row>19</xdr:row>
      <xdr:rowOff>207596</xdr:rowOff>
    </xdr:from>
    <xdr:to>
      <xdr:col>43</xdr:col>
      <xdr:colOff>261750</xdr:colOff>
      <xdr:row>21</xdr:row>
      <xdr:rowOff>3548</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10941539" y="5055577"/>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月</a:t>
          </a:r>
        </a:p>
      </xdr:txBody>
    </xdr:sp>
    <xdr:clientData/>
  </xdr:twoCellAnchor>
  <xdr:twoCellAnchor>
    <xdr:from>
      <xdr:col>44</xdr:col>
      <xdr:colOff>1416539</xdr:colOff>
      <xdr:row>19</xdr:row>
      <xdr:rowOff>183173</xdr:rowOff>
    </xdr:from>
    <xdr:to>
      <xdr:col>44</xdr:col>
      <xdr:colOff>1653865</xdr:colOff>
      <xdr:row>20</xdr:row>
      <xdr:rowOff>211144</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2614520" y="5031154"/>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47</xdr:col>
      <xdr:colOff>122116</xdr:colOff>
      <xdr:row>19</xdr:row>
      <xdr:rowOff>170961</xdr:rowOff>
    </xdr:from>
    <xdr:to>
      <xdr:col>47</xdr:col>
      <xdr:colOff>359442</xdr:colOff>
      <xdr:row>20</xdr:row>
      <xdr:rowOff>198932</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4202020" y="5018942"/>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50</xdr:col>
      <xdr:colOff>635000</xdr:colOff>
      <xdr:row>19</xdr:row>
      <xdr:rowOff>195384</xdr:rowOff>
    </xdr:from>
    <xdr:to>
      <xdr:col>50</xdr:col>
      <xdr:colOff>872326</xdr:colOff>
      <xdr:row>20</xdr:row>
      <xdr:rowOff>223355</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15667404" y="5043365"/>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56</xdr:col>
      <xdr:colOff>256442</xdr:colOff>
      <xdr:row>19</xdr:row>
      <xdr:rowOff>195384</xdr:rowOff>
    </xdr:from>
    <xdr:to>
      <xdr:col>57</xdr:col>
      <xdr:colOff>139634</xdr:colOff>
      <xdr:row>20</xdr:row>
      <xdr:rowOff>223355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17462500" y="5043365"/>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43</xdr:col>
      <xdr:colOff>42497</xdr:colOff>
      <xdr:row>8</xdr:row>
      <xdr:rowOff>286727</xdr:rowOff>
    </xdr:from>
    <xdr:to>
      <xdr:col>43</xdr:col>
      <xdr:colOff>279823</xdr:colOff>
      <xdr:row>10</xdr:row>
      <xdr:rowOff>21621</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0959612" y="1434612"/>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33617</xdr:colOff>
      <xdr:row>49</xdr:row>
      <xdr:rowOff>0</xdr:rowOff>
    </xdr:from>
    <xdr:to>
      <xdr:col>41</xdr:col>
      <xdr:colOff>3176</xdr:colOff>
      <xdr:row>49</xdr:row>
      <xdr:rowOff>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7465617" y="8399929"/>
          <a:ext cx="655359" cy="17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円</a:t>
          </a:r>
        </a:p>
      </xdr:txBody>
    </xdr:sp>
    <xdr:clientData/>
  </xdr:twoCellAnchor>
  <xdr:twoCellAnchor>
    <xdr:from>
      <xdr:col>21</xdr:col>
      <xdr:colOff>235564</xdr:colOff>
      <xdr:row>50</xdr:row>
      <xdr:rowOff>433854</xdr:rowOff>
    </xdr:from>
    <xdr:to>
      <xdr:col>23</xdr:col>
      <xdr:colOff>3164</xdr:colOff>
      <xdr:row>51</xdr:row>
      <xdr:rowOff>224118</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4637364" y="8396754"/>
          <a:ext cx="1139200" cy="171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14</xdr:col>
      <xdr:colOff>470647</xdr:colOff>
      <xdr:row>50</xdr:row>
      <xdr:rowOff>449916</xdr:rowOff>
    </xdr:from>
    <xdr:to>
      <xdr:col>14</xdr:col>
      <xdr:colOff>736414</xdr:colOff>
      <xdr:row>51</xdr:row>
      <xdr:rowOff>240180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0071847" y="8403291"/>
          <a:ext cx="218142" cy="171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18</xdr:col>
      <xdr:colOff>573548</xdr:colOff>
      <xdr:row>32</xdr:row>
      <xdr:rowOff>489885</xdr:rowOff>
    </xdr:from>
    <xdr:to>
      <xdr:col>19</xdr:col>
      <xdr:colOff>43192</xdr:colOff>
      <xdr:row>33</xdr:row>
      <xdr:rowOff>216088</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917948" y="5661960"/>
          <a:ext cx="155444" cy="164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年</a:t>
          </a:r>
          <a:endParaRPr kumimoji="1" lang="en-US" altLang="ja-JP" sz="1000" b="0">
            <a:solidFill>
              <a:schemeClr val="accent6">
                <a:lumMod val="75000"/>
              </a:schemeClr>
            </a:solidFill>
          </a:endParaRPr>
        </a:p>
        <a:p>
          <a:endParaRPr kumimoji="1" lang="en-US" altLang="ja-JP" sz="1000" b="0">
            <a:solidFill>
              <a:schemeClr val="accent2">
                <a:lumMod val="50000"/>
              </a:schemeClr>
            </a:solidFill>
          </a:endParaRPr>
        </a:p>
        <a:p>
          <a:endParaRPr kumimoji="1" lang="ja-JP" altLang="en-US" sz="1000" b="0">
            <a:solidFill>
              <a:schemeClr val="accent2">
                <a:lumMod val="50000"/>
              </a:schemeClr>
            </a:solidFill>
          </a:endParaRPr>
        </a:p>
      </xdr:txBody>
    </xdr:sp>
    <xdr:clientData/>
  </xdr:twoCellAnchor>
  <xdr:twoCellAnchor>
    <xdr:from>
      <xdr:col>13</xdr:col>
      <xdr:colOff>75266</xdr:colOff>
      <xdr:row>32</xdr:row>
      <xdr:rowOff>494741</xdr:rowOff>
    </xdr:from>
    <xdr:to>
      <xdr:col>14</xdr:col>
      <xdr:colOff>73585</xdr:colOff>
      <xdr:row>34</xdr:row>
      <xdr:rowOff>3177</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8990666" y="5657291"/>
          <a:ext cx="684119" cy="175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24</xdr:col>
      <xdr:colOff>321796</xdr:colOff>
      <xdr:row>32</xdr:row>
      <xdr:rowOff>515472</xdr:rowOff>
    </xdr:from>
    <xdr:to>
      <xdr:col>25</xdr:col>
      <xdr:colOff>17557</xdr:colOff>
      <xdr:row>34</xdr:row>
      <xdr:rowOff>20733</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6780996" y="5658972"/>
          <a:ext cx="381561" cy="19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     </a:t>
          </a:r>
          <a:r>
            <a:rPr kumimoji="1" lang="ja-JP" altLang="en-US" sz="1000" b="0">
              <a:solidFill>
                <a:schemeClr val="accent6">
                  <a:lumMod val="75000"/>
                </a:schemeClr>
              </a:solidFill>
            </a:rPr>
            <a:t>円</a:t>
          </a:r>
        </a:p>
      </xdr:txBody>
    </xdr:sp>
    <xdr:clientData/>
  </xdr:twoCellAnchor>
  <xdr:twoCellAnchor>
    <xdr:from>
      <xdr:col>26</xdr:col>
      <xdr:colOff>433854</xdr:colOff>
      <xdr:row>32</xdr:row>
      <xdr:rowOff>502585</xdr:rowOff>
    </xdr:from>
    <xdr:to>
      <xdr:col>27</xdr:col>
      <xdr:colOff>25587</xdr:colOff>
      <xdr:row>33</xdr:row>
      <xdr:rowOff>216088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8264654" y="5655610"/>
          <a:ext cx="277533" cy="170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    円</a:t>
          </a:r>
        </a:p>
      </xdr:txBody>
    </xdr:sp>
    <xdr:clientData/>
  </xdr:twoCellAnchor>
  <xdr:twoCellAnchor>
    <xdr:from>
      <xdr:col>29</xdr:col>
      <xdr:colOff>573181</xdr:colOff>
      <xdr:row>32</xdr:row>
      <xdr:rowOff>493060</xdr:rowOff>
    </xdr:from>
    <xdr:to>
      <xdr:col>29</xdr:col>
      <xdr:colOff>806824</xdr:colOff>
      <xdr:row>33</xdr:row>
      <xdr:rowOff>190501</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20461381" y="5655610"/>
          <a:ext cx="109818" cy="17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円</a:t>
          </a:r>
        </a:p>
      </xdr:txBody>
    </xdr:sp>
    <xdr:clientData/>
  </xdr:twoCellAnchor>
  <xdr:twoCellAnchor>
    <xdr:from>
      <xdr:col>34</xdr:col>
      <xdr:colOff>92363</xdr:colOff>
      <xdr:row>32</xdr:row>
      <xdr:rowOff>493058</xdr:rowOff>
    </xdr:from>
    <xdr:to>
      <xdr:col>35</xdr:col>
      <xdr:colOff>1088</xdr:colOff>
      <xdr:row>34</xdr:row>
      <xdr:rowOff>57727</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3409563" y="5655608"/>
          <a:ext cx="594525" cy="231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36</xdr:col>
      <xdr:colOff>437028</xdr:colOff>
      <xdr:row>32</xdr:row>
      <xdr:rowOff>504265</xdr:rowOff>
    </xdr:from>
    <xdr:to>
      <xdr:col>37</xdr:col>
      <xdr:colOff>20731</xdr:colOff>
      <xdr:row>34</xdr:row>
      <xdr:rowOff>6351</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25125828" y="5657290"/>
          <a:ext cx="269503" cy="178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      </a:t>
          </a:r>
          <a:r>
            <a:rPr kumimoji="1" lang="ja-JP" altLang="en-US" sz="1000" b="0">
              <a:solidFill>
                <a:schemeClr val="accent6">
                  <a:lumMod val="75000"/>
                </a:schemeClr>
              </a:solidFill>
            </a:rPr>
            <a:t>円</a:t>
          </a:r>
        </a:p>
      </xdr:txBody>
    </xdr:sp>
    <xdr:clientData/>
  </xdr:twoCellAnchor>
  <xdr:twoCellAnchor>
    <xdr:from>
      <xdr:col>15</xdr:col>
      <xdr:colOff>243983</xdr:colOff>
      <xdr:row>32</xdr:row>
      <xdr:rowOff>493928</xdr:rowOff>
    </xdr:from>
    <xdr:to>
      <xdr:col>15</xdr:col>
      <xdr:colOff>465938</xdr:colOff>
      <xdr:row>33</xdr:row>
      <xdr:rowOff>229671</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0530983" y="5656478"/>
          <a:ext cx="221955" cy="17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19</xdr:col>
      <xdr:colOff>505114</xdr:colOff>
      <xdr:row>26</xdr:row>
      <xdr:rowOff>187614</xdr:rowOff>
    </xdr:from>
    <xdr:to>
      <xdr:col>19</xdr:col>
      <xdr:colOff>794107</xdr:colOff>
      <xdr:row>27</xdr:row>
      <xdr:rowOff>231316</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3535314" y="4626264"/>
          <a:ext cx="184218" cy="177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00" b="0">
            <a:solidFill>
              <a:schemeClr val="accent2">
                <a:lumMod val="50000"/>
              </a:schemeClr>
            </a:solidFill>
          </a:endParaRPr>
        </a:p>
      </xdr:txBody>
    </xdr:sp>
    <xdr:clientData/>
  </xdr:twoCellAnchor>
  <xdr:twoCellAnchor>
    <xdr:from>
      <xdr:col>18</xdr:col>
      <xdr:colOff>542823</xdr:colOff>
      <xdr:row>50</xdr:row>
      <xdr:rowOff>430161</xdr:rowOff>
    </xdr:from>
    <xdr:to>
      <xdr:col>18</xdr:col>
      <xdr:colOff>781552</xdr:colOff>
      <xdr:row>51</xdr:row>
      <xdr:rowOff>220425</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2887223" y="8402586"/>
          <a:ext cx="143479" cy="171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29</xdr:col>
      <xdr:colOff>143387</xdr:colOff>
      <xdr:row>32</xdr:row>
      <xdr:rowOff>501855</xdr:rowOff>
    </xdr:from>
    <xdr:to>
      <xdr:col>30</xdr:col>
      <xdr:colOff>103830</xdr:colOff>
      <xdr:row>33</xdr:row>
      <xdr:rowOff>215358</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20031587" y="5654880"/>
          <a:ext cx="646243" cy="170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    </a:t>
          </a:r>
          <a:r>
            <a:rPr kumimoji="1" lang="ja-JP" altLang="en-US" sz="1000" b="0">
              <a:solidFill>
                <a:schemeClr val="accent6">
                  <a:lumMod val="75000"/>
                </a:schemeClr>
              </a:solidFill>
            </a:rPr>
            <a:t>円</a:t>
          </a:r>
        </a:p>
      </xdr:txBody>
    </xdr:sp>
    <xdr:clientData/>
  </xdr:twoCellAnchor>
  <xdr:twoCellAnchor>
    <xdr:from>
      <xdr:col>39</xdr:col>
      <xdr:colOff>1085645</xdr:colOff>
      <xdr:row>49</xdr:row>
      <xdr:rowOff>0</xdr:rowOff>
    </xdr:from>
    <xdr:to>
      <xdr:col>41</xdr:col>
      <xdr:colOff>40444</xdr:colOff>
      <xdr:row>49</xdr:row>
      <xdr:rowOff>0</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27431795" y="8401869"/>
          <a:ext cx="726449" cy="168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円</a:t>
          </a:r>
        </a:p>
      </xdr:txBody>
    </xdr:sp>
    <xdr:clientData/>
  </xdr:twoCellAnchor>
  <xdr:twoCellAnchor>
    <xdr:from>
      <xdr:col>40</xdr:col>
      <xdr:colOff>0</xdr:colOff>
      <xdr:row>50</xdr:row>
      <xdr:rowOff>433854</xdr:rowOff>
    </xdr:from>
    <xdr:to>
      <xdr:col>40</xdr:col>
      <xdr:colOff>3164</xdr:colOff>
      <xdr:row>51</xdr:row>
      <xdr:rowOff>224118</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10256386" y="13468751"/>
          <a:ext cx="237326"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円</a:t>
          </a:r>
        </a:p>
      </xdr:txBody>
    </xdr:sp>
    <xdr:clientData/>
  </xdr:twoCellAnchor>
  <xdr:twoCellAnchor>
    <xdr:from>
      <xdr:col>35</xdr:col>
      <xdr:colOff>470647</xdr:colOff>
      <xdr:row>50</xdr:row>
      <xdr:rowOff>449916</xdr:rowOff>
    </xdr:from>
    <xdr:to>
      <xdr:col>35</xdr:col>
      <xdr:colOff>736414</xdr:colOff>
      <xdr:row>51</xdr:row>
      <xdr:rowOff>240180</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6681469" y="13484813"/>
          <a:ext cx="265767"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円</a:t>
          </a:r>
        </a:p>
      </xdr:txBody>
    </xdr:sp>
    <xdr:clientData/>
  </xdr:twoCellAnchor>
  <xdr:twoCellAnchor>
    <xdr:from>
      <xdr:col>39</xdr:col>
      <xdr:colOff>1064741</xdr:colOff>
      <xdr:row>50</xdr:row>
      <xdr:rowOff>443209</xdr:rowOff>
    </xdr:from>
    <xdr:to>
      <xdr:col>39</xdr:col>
      <xdr:colOff>1303470</xdr:colOff>
      <xdr:row>51</xdr:row>
      <xdr:rowOff>233473</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0075597" y="13504202"/>
          <a:ext cx="238729"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36</xdr:col>
      <xdr:colOff>626302</xdr:colOff>
      <xdr:row>50</xdr:row>
      <xdr:rowOff>430582</xdr:rowOff>
    </xdr:from>
    <xdr:to>
      <xdr:col>36</xdr:col>
      <xdr:colOff>865031</xdr:colOff>
      <xdr:row>51</xdr:row>
      <xdr:rowOff>220846</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7953973" y="13308904"/>
          <a:ext cx="238729"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33</xdr:col>
      <xdr:colOff>443630</xdr:colOff>
      <xdr:row>50</xdr:row>
      <xdr:rowOff>430582</xdr:rowOff>
    </xdr:from>
    <xdr:to>
      <xdr:col>33</xdr:col>
      <xdr:colOff>682359</xdr:colOff>
      <xdr:row>51</xdr:row>
      <xdr:rowOff>220846</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6218596" y="13308904"/>
          <a:ext cx="238729" cy="259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6">
                  <a:lumMod val="75000"/>
                </a:schemeClr>
              </a:solidFill>
            </a:rPr>
            <a:t>円</a:t>
          </a:r>
        </a:p>
      </xdr:txBody>
    </xdr:sp>
    <xdr:clientData/>
  </xdr:twoCellAnchor>
  <xdr:twoCellAnchor>
    <xdr:from>
      <xdr:col>29</xdr:col>
      <xdr:colOff>39144</xdr:colOff>
      <xdr:row>2</xdr:row>
      <xdr:rowOff>0</xdr:rowOff>
    </xdr:from>
    <xdr:to>
      <xdr:col>30</xdr:col>
      <xdr:colOff>21960</xdr:colOff>
      <xdr:row>4</xdr:row>
      <xdr:rowOff>1083</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4026541" y="495822"/>
          <a:ext cx="465590" cy="275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     </a:t>
          </a:r>
          <a:r>
            <a:rPr kumimoji="1" lang="ja-JP" altLang="en-US" sz="1000" b="0">
              <a:solidFill>
                <a:schemeClr val="accent6">
                  <a:lumMod val="75000"/>
                </a:schemeClr>
              </a:solidFill>
            </a:rPr>
            <a:t>円</a:t>
          </a:r>
        </a:p>
      </xdr:txBody>
    </xdr:sp>
    <xdr:clientData/>
  </xdr:twoCellAnchor>
  <xdr:twoCellAnchor>
    <xdr:from>
      <xdr:col>29</xdr:col>
      <xdr:colOff>26097</xdr:colOff>
      <xdr:row>15</xdr:row>
      <xdr:rowOff>221815</xdr:rowOff>
    </xdr:from>
    <xdr:to>
      <xdr:col>30</xdr:col>
      <xdr:colOff>8913</xdr:colOff>
      <xdr:row>17</xdr:row>
      <xdr:rowOff>262042</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4013494" y="4266678"/>
          <a:ext cx="465590" cy="275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accent2">
                  <a:lumMod val="50000"/>
                </a:schemeClr>
              </a:solidFill>
            </a:rPr>
            <a:t>     </a:t>
          </a:r>
          <a:r>
            <a:rPr kumimoji="1" lang="ja-JP" altLang="en-US" sz="1000" b="0">
              <a:solidFill>
                <a:schemeClr val="accent6">
                  <a:lumMod val="75000"/>
                </a:schemeClr>
              </a:solidFill>
            </a:rPr>
            <a:t>円</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17</xdr:row>
      <xdr:rowOff>219075</xdr:rowOff>
    </xdr:from>
    <xdr:to>
      <xdr:col>5</xdr:col>
      <xdr:colOff>276225</xdr:colOff>
      <xdr:row>21</xdr:row>
      <xdr:rowOff>1</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18492" t="9723" r="65047" b="83147"/>
        <a:stretch/>
      </xdr:blipFill>
      <xdr:spPr>
        <a:xfrm>
          <a:off x="333374" y="4029075"/>
          <a:ext cx="3009901" cy="7334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CJ59"/>
  <sheetViews>
    <sheetView tabSelected="1" zoomScale="90" zoomScaleNormal="90" workbookViewId="0">
      <selection activeCell="AG7" sqref="AG7:AY8"/>
    </sheetView>
  </sheetViews>
  <sheetFormatPr defaultColWidth="9" defaultRowHeight="13.5"/>
  <cols>
    <col min="1" max="1" width="2.375" style="10" customWidth="1"/>
    <col min="2" max="2" width="2.25" style="10" customWidth="1"/>
    <col min="3" max="3" width="3.125" style="10" customWidth="1"/>
    <col min="4" max="4" width="1.625" style="10" customWidth="1"/>
    <col min="5" max="5" width="4.75" style="10" customWidth="1"/>
    <col min="6" max="6" width="2.875" style="10" customWidth="1"/>
    <col min="7" max="8" width="2.375" style="10" customWidth="1"/>
    <col min="9" max="10" width="2.875" style="10" customWidth="1"/>
    <col min="11" max="13" width="2.375" style="10" customWidth="1"/>
    <col min="14" max="14" width="2.875" style="10" customWidth="1"/>
    <col min="15" max="15" width="2.375" style="10" customWidth="1"/>
    <col min="16" max="16" width="1.875" style="10" customWidth="1"/>
    <col min="17" max="17" width="3.125" style="10" customWidth="1"/>
    <col min="18" max="18" width="0.375" style="10" customWidth="1"/>
    <col min="19" max="23" width="3" style="10" customWidth="1"/>
    <col min="24" max="24" width="3.125" style="10" customWidth="1"/>
    <col min="25" max="26" width="3" style="10" customWidth="1"/>
    <col min="27" max="27" width="1.25" style="10" customWidth="1"/>
    <col min="28" max="28" width="1.875" style="10" customWidth="1"/>
    <col min="29" max="29" width="0.375" style="10" customWidth="1"/>
    <col min="30" max="30" width="4.25" style="10" customWidth="1"/>
    <col min="31" max="31" width="2.625" style="10" customWidth="1"/>
    <col min="32" max="32" width="0.375" style="10" customWidth="1"/>
    <col min="33" max="35" width="3.125" style="10" customWidth="1"/>
    <col min="36" max="36" width="1.25" style="10" customWidth="1"/>
    <col min="37" max="38" width="6.125" style="10" customWidth="1"/>
    <col min="39" max="39" width="0.875" style="10" customWidth="1"/>
    <col min="40" max="40" width="3.375" style="10" customWidth="1"/>
    <col min="41" max="41" width="0.375" style="10" customWidth="1"/>
    <col min="42" max="42" width="2.125" style="10" customWidth="1"/>
    <col min="43" max="43" width="0.875" style="10" customWidth="1"/>
    <col min="44" max="44" width="3" style="10" customWidth="1"/>
    <col min="45" max="45" width="1.375" style="10" customWidth="1"/>
    <col min="46" max="47" width="1.625" style="10" customWidth="1"/>
    <col min="48" max="49" width="1.375" style="10" customWidth="1"/>
    <col min="50" max="50" width="1.625" style="10" customWidth="1"/>
    <col min="51" max="51" width="1.5" style="10" customWidth="1"/>
    <col min="52" max="52" width="1.625" style="10" customWidth="1"/>
    <col min="53" max="54" width="3" style="10" customWidth="1"/>
    <col min="55" max="55" width="1.625" style="10" customWidth="1"/>
    <col min="56" max="56" width="1.5" style="10" customWidth="1"/>
    <col min="57" max="57" width="0.375" style="10" customWidth="1"/>
    <col min="58" max="58" width="0.625" style="10" customWidth="1"/>
    <col min="59" max="59" width="2.125" style="10" customWidth="1"/>
    <col min="60" max="60" width="0.875" style="10" customWidth="1"/>
    <col min="61" max="61" width="1.75" style="10" customWidth="1"/>
    <col min="62" max="62" width="0.375" style="10" customWidth="1"/>
    <col min="63" max="63" width="2.875" style="10" customWidth="1"/>
    <col min="64" max="64" width="3" style="10" customWidth="1"/>
    <col min="65" max="65" width="3.375" style="10" customWidth="1"/>
    <col min="66" max="66" width="3" style="10" customWidth="1"/>
    <col min="67" max="67" width="1.75" style="10" customWidth="1"/>
    <col min="68" max="68" width="6.125" style="10" customWidth="1"/>
    <col min="69" max="69" width="0.875" style="10" customWidth="1"/>
    <col min="70" max="70" width="2.125" style="10" customWidth="1"/>
    <col min="71" max="71" width="0.375" style="10" customWidth="1"/>
    <col min="72" max="72" width="3" style="10" customWidth="1"/>
    <col min="73" max="73" width="0.375" style="10" customWidth="1"/>
    <col min="74" max="74" width="0.625" style="10" customWidth="1"/>
    <col min="75" max="75" width="1.75" style="10" customWidth="1"/>
    <col min="76" max="76" width="0.375" style="10" customWidth="1"/>
    <col min="77" max="79" width="3" style="10" customWidth="1"/>
    <col min="80" max="80" width="3.125" style="10" customWidth="1"/>
    <col min="81" max="83" width="3" style="10" customWidth="1"/>
    <col min="84" max="84" width="0.375" style="10" customWidth="1"/>
    <col min="85" max="85" width="2.125" style="10" customWidth="1"/>
    <col min="86" max="86" width="2.25" style="10" customWidth="1"/>
    <col min="87" max="87" width="4.25" style="10" customWidth="1"/>
    <col min="88" max="88" width="2.25" style="10" customWidth="1"/>
    <col min="89" max="16384" width="9" style="10"/>
  </cols>
  <sheetData>
    <row r="1" spans="2:88" ht="15" customHeight="1">
      <c r="E1" s="11"/>
    </row>
    <row r="2" spans="2:88" ht="15.6" customHeight="1">
      <c r="B2" s="8"/>
      <c r="C2" s="8"/>
      <c r="CA2" s="466" t="s">
        <v>262</v>
      </c>
      <c r="CB2" s="467"/>
      <c r="CC2" s="467"/>
      <c r="CD2" s="467"/>
      <c r="CE2" s="467"/>
      <c r="CF2" s="467"/>
      <c r="CG2" s="467"/>
      <c r="CI2" s="8"/>
      <c r="CJ2" s="8"/>
    </row>
    <row r="3" spans="2:88" ht="9" customHeight="1">
      <c r="CA3" s="467"/>
      <c r="CB3" s="467"/>
      <c r="CC3" s="467"/>
      <c r="CD3" s="467"/>
      <c r="CE3" s="467"/>
      <c r="CF3" s="467"/>
      <c r="CG3" s="467"/>
    </row>
    <row r="4" spans="2:88" ht="2.85" customHeight="1" thickBot="1">
      <c r="CA4" s="12"/>
      <c r="CB4" s="13"/>
      <c r="CC4" s="13"/>
      <c r="CD4" s="13"/>
      <c r="CE4" s="13"/>
      <c r="CF4" s="13"/>
      <c r="CG4" s="13"/>
    </row>
    <row r="5" spans="2:88" ht="25.5" customHeight="1" thickBot="1">
      <c r="Z5" s="513" t="s">
        <v>53</v>
      </c>
      <c r="AA5" s="513"/>
      <c r="AB5" s="513"/>
      <c r="AC5" s="513"/>
      <c r="AD5" s="513"/>
      <c r="AE5" s="513"/>
      <c r="AF5" s="14">
        <v>0</v>
      </c>
      <c r="AG5" s="146"/>
      <c r="AH5" s="147"/>
      <c r="AI5" s="554" t="s">
        <v>267</v>
      </c>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row>
    <row r="6" spans="2:88" ht="12.75" customHeight="1" thickBot="1">
      <c r="D6" s="103"/>
      <c r="E6" s="104"/>
      <c r="F6" s="104"/>
      <c r="G6" s="104"/>
      <c r="H6" s="104"/>
      <c r="I6" s="104"/>
      <c r="J6" s="104"/>
      <c r="K6" s="104"/>
      <c r="L6" s="104"/>
      <c r="M6" s="104"/>
      <c r="N6" s="104"/>
      <c r="O6" s="104"/>
      <c r="P6" s="104"/>
      <c r="Q6" s="104"/>
      <c r="R6" s="104"/>
      <c r="S6" s="104"/>
      <c r="T6" s="105"/>
      <c r="AA6" s="15"/>
      <c r="BP6" s="16"/>
      <c r="BQ6" s="16"/>
      <c r="BR6" s="16"/>
      <c r="BS6" s="16"/>
      <c r="BT6" s="16"/>
      <c r="BU6" s="16"/>
      <c r="BV6" s="16"/>
      <c r="BW6" s="16"/>
      <c r="BX6" s="16"/>
      <c r="BY6" s="16"/>
    </row>
    <row r="7" spans="2:88" ht="18.75" customHeight="1">
      <c r="D7" s="106"/>
      <c r="E7" s="129"/>
      <c r="F7" s="130"/>
      <c r="G7" s="131"/>
      <c r="H7" s="10" t="s">
        <v>287</v>
      </c>
      <c r="T7" s="107"/>
      <c r="Y7" s="514" t="s">
        <v>9</v>
      </c>
      <c r="Z7" s="515"/>
      <c r="AA7" s="515"/>
      <c r="AB7" s="515"/>
      <c r="AC7" s="515"/>
      <c r="AD7" s="515"/>
      <c r="AE7" s="515"/>
      <c r="AF7" s="516"/>
      <c r="AG7" s="520"/>
      <c r="AH7" s="521"/>
      <c r="AI7" s="521"/>
      <c r="AJ7" s="521"/>
      <c r="AK7" s="521"/>
      <c r="AL7" s="521"/>
      <c r="AM7" s="521"/>
      <c r="AN7" s="521"/>
      <c r="AO7" s="521"/>
      <c r="AP7" s="521"/>
      <c r="AQ7" s="521"/>
      <c r="AR7" s="521"/>
      <c r="AS7" s="521"/>
      <c r="AT7" s="521"/>
      <c r="AU7" s="521"/>
      <c r="AV7" s="521"/>
      <c r="AW7" s="521"/>
      <c r="AX7" s="521"/>
      <c r="AY7" s="521"/>
      <c r="AZ7" s="547" t="s">
        <v>59</v>
      </c>
      <c r="BA7" s="548"/>
      <c r="BB7" s="549"/>
      <c r="BC7" s="541"/>
      <c r="BD7" s="542"/>
      <c r="BE7" s="542"/>
      <c r="BF7" s="542"/>
      <c r="BG7" s="542"/>
      <c r="BH7" s="542"/>
      <c r="BI7" s="542"/>
      <c r="BJ7" s="542"/>
      <c r="BK7" s="542"/>
      <c r="BL7" s="542"/>
      <c r="BM7" s="542"/>
      <c r="BN7" s="542"/>
      <c r="BO7" s="542"/>
      <c r="BP7" s="543"/>
      <c r="BQ7" s="468" t="s">
        <v>63</v>
      </c>
      <c r="BR7" s="469"/>
      <c r="BS7" s="540" t="s">
        <v>64</v>
      </c>
      <c r="BT7" s="507"/>
      <c r="BU7" s="507"/>
      <c r="BV7" s="507"/>
      <c r="BW7" s="507"/>
      <c r="BX7" s="474"/>
      <c r="BY7" s="475"/>
      <c r="BZ7" s="475"/>
      <c r="CA7" s="475"/>
      <c r="CB7" s="475"/>
      <c r="CC7" s="475"/>
      <c r="CD7" s="475"/>
      <c r="CE7" s="475"/>
      <c r="CF7" s="476"/>
    </row>
    <row r="8" spans="2:88" ht="18.75" customHeight="1" thickBot="1">
      <c r="D8" s="108"/>
      <c r="E8" s="109"/>
      <c r="F8" s="109"/>
      <c r="G8" s="109"/>
      <c r="H8" s="109"/>
      <c r="I8" s="109"/>
      <c r="J8" s="109"/>
      <c r="K8" s="109"/>
      <c r="L8" s="109"/>
      <c r="M8" s="109"/>
      <c r="N8" s="109"/>
      <c r="O8" s="109"/>
      <c r="P8" s="109"/>
      <c r="Q8" s="109"/>
      <c r="R8" s="109"/>
      <c r="S8" s="109"/>
      <c r="T8" s="110"/>
      <c r="Y8" s="517"/>
      <c r="Z8" s="518"/>
      <c r="AA8" s="518"/>
      <c r="AB8" s="518"/>
      <c r="AC8" s="518"/>
      <c r="AD8" s="518"/>
      <c r="AE8" s="518"/>
      <c r="AF8" s="519"/>
      <c r="AG8" s="522"/>
      <c r="AH8" s="523"/>
      <c r="AI8" s="523"/>
      <c r="AJ8" s="523"/>
      <c r="AK8" s="523"/>
      <c r="AL8" s="523"/>
      <c r="AM8" s="523"/>
      <c r="AN8" s="523"/>
      <c r="AO8" s="523"/>
      <c r="AP8" s="523"/>
      <c r="AQ8" s="523"/>
      <c r="AR8" s="523"/>
      <c r="AS8" s="523"/>
      <c r="AT8" s="523"/>
      <c r="AU8" s="523"/>
      <c r="AV8" s="523"/>
      <c r="AW8" s="523"/>
      <c r="AX8" s="523"/>
      <c r="AY8" s="523"/>
      <c r="AZ8" s="517" t="s">
        <v>56</v>
      </c>
      <c r="BA8" s="518"/>
      <c r="BB8" s="519"/>
      <c r="BC8" s="544"/>
      <c r="BD8" s="545"/>
      <c r="BE8" s="545"/>
      <c r="BF8" s="545"/>
      <c r="BG8" s="545"/>
      <c r="BH8" s="545"/>
      <c r="BI8" s="545"/>
      <c r="BJ8" s="545"/>
      <c r="BK8" s="545"/>
      <c r="BL8" s="545"/>
      <c r="BM8" s="545"/>
      <c r="BN8" s="545"/>
      <c r="BO8" s="545"/>
      <c r="BP8" s="546"/>
      <c r="BQ8" s="470"/>
      <c r="BR8" s="471"/>
      <c r="BS8" s="508"/>
      <c r="BT8" s="509"/>
      <c r="BU8" s="509"/>
      <c r="BV8" s="509"/>
      <c r="BW8" s="509"/>
      <c r="BX8" s="477"/>
      <c r="BY8" s="478"/>
      <c r="BZ8" s="478"/>
      <c r="CA8" s="478"/>
      <c r="CB8" s="478"/>
      <c r="CC8" s="478"/>
      <c r="CD8" s="478"/>
      <c r="CE8" s="478"/>
      <c r="CF8" s="479"/>
    </row>
    <row r="9" spans="2:88" ht="18.75" customHeight="1">
      <c r="Y9" s="514" t="s">
        <v>54</v>
      </c>
      <c r="Z9" s="515"/>
      <c r="AA9" s="515"/>
      <c r="AB9" s="515"/>
      <c r="AC9" s="515"/>
      <c r="AD9" s="515"/>
      <c r="AE9" s="515"/>
      <c r="AF9" s="516"/>
      <c r="AG9" s="520"/>
      <c r="AH9" s="521"/>
      <c r="AI9" s="521"/>
      <c r="AJ9" s="521"/>
      <c r="AK9" s="521"/>
      <c r="AL9" s="521"/>
      <c r="AM9" s="521"/>
      <c r="AN9" s="521"/>
      <c r="AO9" s="521"/>
      <c r="AP9" s="521"/>
      <c r="AQ9" s="521"/>
      <c r="AR9" s="521"/>
      <c r="AS9" s="521"/>
      <c r="AT9" s="521"/>
      <c r="AU9" s="521"/>
      <c r="AV9" s="521"/>
      <c r="AW9" s="521"/>
      <c r="AX9" s="521"/>
      <c r="AY9" s="521"/>
      <c r="AZ9" s="480" t="s">
        <v>57</v>
      </c>
      <c r="BA9" s="481"/>
      <c r="BB9" s="482"/>
      <c r="BC9" s="483" t="s">
        <v>60</v>
      </c>
      <c r="BD9" s="484"/>
      <c r="BE9" s="484"/>
      <c r="BF9" s="485"/>
      <c r="BG9" s="485"/>
      <c r="BH9" s="486"/>
      <c r="BI9" s="486"/>
      <c r="BJ9" s="486"/>
      <c r="BK9" s="486"/>
      <c r="BL9" s="486"/>
      <c r="BM9" s="486"/>
      <c r="BN9" s="486"/>
      <c r="BO9" s="486"/>
      <c r="BP9" s="486"/>
      <c r="BQ9" s="470"/>
      <c r="BR9" s="471"/>
      <c r="BS9" s="506" t="s">
        <v>66</v>
      </c>
      <c r="BT9" s="507"/>
      <c r="BU9" s="507"/>
      <c r="BV9" s="507"/>
      <c r="BW9" s="507"/>
      <c r="BX9" s="487"/>
      <c r="BY9" s="488"/>
      <c r="BZ9" s="488"/>
      <c r="CA9" s="488"/>
      <c r="CB9" s="488"/>
      <c r="CC9" s="488"/>
      <c r="CD9" s="488"/>
      <c r="CE9" s="488"/>
      <c r="CF9" s="489"/>
    </row>
    <row r="10" spans="2:88" ht="18.75" customHeight="1" thickBot="1">
      <c r="Y10" s="517"/>
      <c r="Z10" s="518"/>
      <c r="AA10" s="518"/>
      <c r="AB10" s="518"/>
      <c r="AC10" s="518"/>
      <c r="AD10" s="518"/>
      <c r="AE10" s="518"/>
      <c r="AF10" s="519"/>
      <c r="AG10" s="522"/>
      <c r="AH10" s="523"/>
      <c r="AI10" s="523"/>
      <c r="AJ10" s="523"/>
      <c r="AK10" s="523"/>
      <c r="AL10" s="523"/>
      <c r="AM10" s="523"/>
      <c r="AN10" s="523"/>
      <c r="AO10" s="523"/>
      <c r="AP10" s="523"/>
      <c r="AQ10" s="523"/>
      <c r="AR10" s="523"/>
      <c r="AS10" s="523"/>
      <c r="AT10" s="523"/>
      <c r="AU10" s="523"/>
      <c r="AV10" s="523"/>
      <c r="AW10" s="523"/>
      <c r="AX10" s="523"/>
      <c r="AY10" s="523"/>
      <c r="AZ10" s="490" t="s">
        <v>58</v>
      </c>
      <c r="BA10" s="491"/>
      <c r="BB10" s="492"/>
      <c r="BC10" s="493" t="s">
        <v>61</v>
      </c>
      <c r="BD10" s="494"/>
      <c r="BE10" s="494"/>
      <c r="BF10" s="495"/>
      <c r="BG10" s="495"/>
      <c r="BH10" s="496"/>
      <c r="BI10" s="496"/>
      <c r="BJ10" s="496"/>
      <c r="BK10" s="496"/>
      <c r="BL10" s="496"/>
      <c r="BM10" s="496"/>
      <c r="BN10" s="496"/>
      <c r="BO10" s="496"/>
      <c r="BP10" s="496"/>
      <c r="BQ10" s="470"/>
      <c r="BR10" s="471"/>
      <c r="BS10" s="508"/>
      <c r="BT10" s="509"/>
      <c r="BU10" s="509"/>
      <c r="BV10" s="509"/>
      <c r="BW10" s="509"/>
      <c r="BX10" s="497"/>
      <c r="BY10" s="498"/>
      <c r="BZ10" s="498"/>
      <c r="CA10" s="498"/>
      <c r="CB10" s="498"/>
      <c r="CC10" s="498"/>
      <c r="CD10" s="498"/>
      <c r="CE10" s="498"/>
      <c r="CF10" s="499"/>
    </row>
    <row r="11" spans="2:88" ht="18.75" customHeight="1">
      <c r="Y11" s="514" t="s">
        <v>55</v>
      </c>
      <c r="Z11" s="515"/>
      <c r="AA11" s="515"/>
      <c r="AB11" s="515"/>
      <c r="AC11" s="515"/>
      <c r="AD11" s="515"/>
      <c r="AE11" s="515"/>
      <c r="AF11" s="516"/>
      <c r="AG11" s="530"/>
      <c r="AH11" s="531"/>
      <c r="AI11" s="531"/>
      <c r="AJ11" s="531"/>
      <c r="AK11" s="531"/>
      <c r="AL11" s="532"/>
      <c r="AM11" s="514" t="s">
        <v>65</v>
      </c>
      <c r="AN11" s="515"/>
      <c r="AO11" s="515"/>
      <c r="AP11" s="515"/>
      <c r="AQ11" s="515"/>
      <c r="AR11" s="558"/>
      <c r="AS11" s="559"/>
      <c r="AT11" s="559"/>
      <c r="AU11" s="559"/>
      <c r="AV11" s="559"/>
      <c r="AW11" s="559"/>
      <c r="AX11" s="559"/>
      <c r="AY11" s="559"/>
      <c r="AZ11" s="536" t="s">
        <v>62</v>
      </c>
      <c r="BA11" s="537"/>
      <c r="BB11" s="537"/>
      <c r="BC11" s="562" t="s">
        <v>0</v>
      </c>
      <c r="BD11" s="563"/>
      <c r="BE11" s="563"/>
      <c r="BF11" s="563"/>
      <c r="BG11" s="563"/>
      <c r="BH11" s="563"/>
      <c r="BI11" s="563"/>
      <c r="BJ11" s="563"/>
      <c r="BK11" s="563"/>
      <c r="BL11" s="563"/>
      <c r="BM11" s="563"/>
      <c r="BN11" s="563"/>
      <c r="BO11" s="563"/>
      <c r="BP11" s="563"/>
      <c r="BQ11" s="470"/>
      <c r="BR11" s="471"/>
      <c r="BS11" s="506" t="s">
        <v>67</v>
      </c>
      <c r="BT11" s="507"/>
      <c r="BU11" s="507"/>
      <c r="BV11" s="507"/>
      <c r="BW11" s="510"/>
      <c r="BX11" s="500"/>
      <c r="BY11" s="501"/>
      <c r="BZ11" s="501"/>
      <c r="CA11" s="501"/>
      <c r="CB11" s="501"/>
      <c r="CC11" s="501"/>
      <c r="CD11" s="501"/>
      <c r="CE11" s="501"/>
      <c r="CF11" s="502"/>
    </row>
    <row r="12" spans="2:88" ht="18.75" customHeight="1" thickBot="1">
      <c r="Y12" s="517"/>
      <c r="Z12" s="518"/>
      <c r="AA12" s="518"/>
      <c r="AB12" s="518"/>
      <c r="AC12" s="518"/>
      <c r="AD12" s="518"/>
      <c r="AE12" s="518"/>
      <c r="AF12" s="519"/>
      <c r="AG12" s="533"/>
      <c r="AH12" s="534"/>
      <c r="AI12" s="534"/>
      <c r="AJ12" s="534"/>
      <c r="AK12" s="534"/>
      <c r="AL12" s="535"/>
      <c r="AM12" s="517"/>
      <c r="AN12" s="518"/>
      <c r="AO12" s="518"/>
      <c r="AP12" s="518"/>
      <c r="AQ12" s="518"/>
      <c r="AR12" s="560"/>
      <c r="AS12" s="561"/>
      <c r="AT12" s="561"/>
      <c r="AU12" s="561"/>
      <c r="AV12" s="561"/>
      <c r="AW12" s="561"/>
      <c r="AX12" s="561"/>
      <c r="AY12" s="561"/>
      <c r="AZ12" s="538"/>
      <c r="BA12" s="539"/>
      <c r="BB12" s="539"/>
      <c r="BC12" s="564"/>
      <c r="BD12" s="565"/>
      <c r="BE12" s="565"/>
      <c r="BF12" s="565"/>
      <c r="BG12" s="565"/>
      <c r="BH12" s="565"/>
      <c r="BI12" s="565"/>
      <c r="BJ12" s="565"/>
      <c r="BK12" s="565"/>
      <c r="BL12" s="565"/>
      <c r="BM12" s="565"/>
      <c r="BN12" s="565"/>
      <c r="BO12" s="565"/>
      <c r="BP12" s="565"/>
      <c r="BQ12" s="472"/>
      <c r="BR12" s="473"/>
      <c r="BS12" s="508"/>
      <c r="BT12" s="509"/>
      <c r="BU12" s="509"/>
      <c r="BV12" s="509"/>
      <c r="BW12" s="511"/>
      <c r="BX12" s="503"/>
      <c r="BY12" s="504"/>
      <c r="BZ12" s="504"/>
      <c r="CA12" s="504"/>
      <c r="CB12" s="504"/>
      <c r="CC12" s="504"/>
      <c r="CD12" s="504"/>
      <c r="CE12" s="504"/>
      <c r="CF12" s="505"/>
    </row>
    <row r="13" spans="2:88" ht="24.95" customHeight="1" thickBot="1"/>
    <row r="14" spans="2:88" ht="18.95" customHeight="1">
      <c r="C14" s="14" t="s">
        <v>79</v>
      </c>
      <c r="D14" s="14"/>
      <c r="E14" s="14"/>
      <c r="F14" s="14"/>
      <c r="G14" s="14"/>
      <c r="H14" s="14"/>
      <c r="I14" s="14"/>
      <c r="J14" s="14"/>
      <c r="K14" s="14"/>
      <c r="L14" s="14"/>
      <c r="M14" s="14"/>
      <c r="N14" s="14"/>
      <c r="O14" s="14"/>
      <c r="P14" s="14"/>
      <c r="BT14" s="550" t="s">
        <v>92</v>
      </c>
      <c r="BU14" s="551"/>
      <c r="BV14" s="524"/>
      <c r="BW14" s="525"/>
      <c r="BX14" s="525"/>
      <c r="BY14" s="525"/>
      <c r="BZ14" s="525"/>
      <c r="CA14" s="525"/>
      <c r="CB14" s="525"/>
      <c r="CC14" s="525"/>
      <c r="CD14" s="525"/>
      <c r="CE14" s="525"/>
      <c r="CF14" s="566">
        <v>2</v>
      </c>
    </row>
    <row r="15" spans="2:88" ht="6" customHeight="1" thickBot="1">
      <c r="C15" s="512" t="s">
        <v>80</v>
      </c>
      <c r="D15" s="512"/>
      <c r="E15" s="512"/>
      <c r="F15" s="528"/>
      <c r="G15" s="394" t="s">
        <v>81</v>
      </c>
      <c r="H15" s="528"/>
      <c r="I15" s="394" t="s">
        <v>69</v>
      </c>
      <c r="J15" s="528"/>
      <c r="K15" s="394" t="s">
        <v>263</v>
      </c>
      <c r="L15" s="529"/>
      <c r="M15" s="394"/>
      <c r="N15" s="529"/>
      <c r="O15" s="394"/>
      <c r="P15" s="14"/>
      <c r="W15" s="441" t="s">
        <v>264</v>
      </c>
      <c r="X15" s="441"/>
      <c r="Y15" s="441"/>
      <c r="Z15" s="441"/>
      <c r="AA15" s="441"/>
      <c r="AB15" s="441"/>
      <c r="AC15" s="441"/>
      <c r="AD15" s="441"/>
      <c r="AE15" s="441"/>
      <c r="AF15" s="441"/>
      <c r="AG15" s="441"/>
      <c r="AH15" s="441"/>
      <c r="AI15" s="441"/>
      <c r="AJ15" s="441"/>
      <c r="AK15" s="441"/>
      <c r="AL15" s="441"/>
      <c r="AM15" s="441"/>
      <c r="AN15" s="441"/>
      <c r="AP15" s="442" t="s">
        <v>68</v>
      </c>
      <c r="AQ15" s="442"/>
      <c r="AR15" s="442"/>
      <c r="AS15" s="443">
        <v>0</v>
      </c>
      <c r="AT15" s="444"/>
      <c r="AU15" s="449">
        <v>1</v>
      </c>
      <c r="AV15" s="450"/>
      <c r="AW15" s="455" t="s">
        <v>69</v>
      </c>
      <c r="AX15" s="455"/>
      <c r="AY15" s="443">
        <v>0</v>
      </c>
      <c r="AZ15" s="444"/>
      <c r="BA15" s="425">
        <v>1</v>
      </c>
      <c r="BB15" s="428" t="s">
        <v>70</v>
      </c>
      <c r="BC15" s="429" t="s">
        <v>71</v>
      </c>
      <c r="BD15" s="430"/>
      <c r="BE15" s="431">
        <v>1</v>
      </c>
      <c r="BF15" s="432"/>
      <c r="BG15" s="432"/>
      <c r="BH15" s="432">
        <v>2</v>
      </c>
      <c r="BI15" s="432"/>
      <c r="BJ15" s="437"/>
      <c r="BK15" s="440" t="s">
        <v>72</v>
      </c>
      <c r="BL15" s="443">
        <v>3</v>
      </c>
      <c r="BM15" s="460">
        <v>1</v>
      </c>
      <c r="BN15" s="626" t="s">
        <v>73</v>
      </c>
      <c r="BO15" s="463" t="s">
        <v>74</v>
      </c>
      <c r="BP15" s="464"/>
      <c r="BT15" s="552"/>
      <c r="BU15" s="553"/>
      <c r="BV15" s="526"/>
      <c r="BW15" s="527"/>
      <c r="BX15" s="527"/>
      <c r="BY15" s="527"/>
      <c r="BZ15" s="527"/>
      <c r="CA15" s="527"/>
      <c r="CB15" s="527"/>
      <c r="CC15" s="527"/>
      <c r="CD15" s="527"/>
      <c r="CE15" s="527"/>
      <c r="CF15" s="567"/>
    </row>
    <row r="16" spans="2:88" ht="14.45" customHeight="1">
      <c r="C16" s="512"/>
      <c r="D16" s="512"/>
      <c r="E16" s="512"/>
      <c r="F16" s="528"/>
      <c r="G16" s="394"/>
      <c r="H16" s="528"/>
      <c r="I16" s="394"/>
      <c r="J16" s="528"/>
      <c r="K16" s="394"/>
      <c r="L16" s="529"/>
      <c r="M16" s="394"/>
      <c r="N16" s="529"/>
      <c r="O16" s="394"/>
      <c r="P16" s="14"/>
      <c r="W16" s="441"/>
      <c r="X16" s="441"/>
      <c r="Y16" s="441"/>
      <c r="Z16" s="441"/>
      <c r="AA16" s="441"/>
      <c r="AB16" s="441"/>
      <c r="AC16" s="441"/>
      <c r="AD16" s="441"/>
      <c r="AE16" s="441"/>
      <c r="AF16" s="441"/>
      <c r="AG16" s="441"/>
      <c r="AH16" s="441"/>
      <c r="AI16" s="441"/>
      <c r="AJ16" s="441"/>
      <c r="AK16" s="441"/>
      <c r="AL16" s="441"/>
      <c r="AM16" s="441"/>
      <c r="AN16" s="441"/>
      <c r="AP16" s="442"/>
      <c r="AQ16" s="442"/>
      <c r="AR16" s="442"/>
      <c r="AS16" s="445"/>
      <c r="AT16" s="446"/>
      <c r="AU16" s="451"/>
      <c r="AV16" s="452"/>
      <c r="AW16" s="455"/>
      <c r="AX16" s="455"/>
      <c r="AY16" s="445"/>
      <c r="AZ16" s="446"/>
      <c r="BA16" s="426"/>
      <c r="BB16" s="428"/>
      <c r="BC16" s="429"/>
      <c r="BD16" s="430"/>
      <c r="BE16" s="433"/>
      <c r="BF16" s="434"/>
      <c r="BG16" s="434"/>
      <c r="BH16" s="434"/>
      <c r="BI16" s="434"/>
      <c r="BJ16" s="438"/>
      <c r="BK16" s="440"/>
      <c r="BL16" s="445"/>
      <c r="BM16" s="461"/>
      <c r="BN16" s="626"/>
      <c r="BO16" s="463"/>
      <c r="BP16" s="464"/>
      <c r="BQ16" s="17"/>
      <c r="BR16" s="17"/>
      <c r="BS16" s="17"/>
      <c r="BT16" s="17"/>
      <c r="BU16" s="17"/>
      <c r="BV16" s="17"/>
      <c r="BW16" s="17"/>
      <c r="BX16" s="17"/>
    </row>
    <row r="17" spans="3:84" ht="5.0999999999999996" customHeight="1">
      <c r="W17" s="441"/>
      <c r="X17" s="441"/>
      <c r="Y17" s="441"/>
      <c r="Z17" s="441"/>
      <c r="AA17" s="441"/>
      <c r="AB17" s="441"/>
      <c r="AC17" s="441"/>
      <c r="AD17" s="441"/>
      <c r="AE17" s="441"/>
      <c r="AF17" s="441"/>
      <c r="AG17" s="441"/>
      <c r="AH17" s="441"/>
      <c r="AI17" s="441"/>
      <c r="AJ17" s="441"/>
      <c r="AK17" s="441"/>
      <c r="AL17" s="441"/>
      <c r="AM17" s="441"/>
      <c r="AN17" s="441"/>
      <c r="AP17" s="442"/>
      <c r="AQ17" s="442"/>
      <c r="AR17" s="442"/>
      <c r="AS17" s="447"/>
      <c r="AT17" s="448"/>
      <c r="AU17" s="453"/>
      <c r="AV17" s="454"/>
      <c r="AW17" s="455"/>
      <c r="AX17" s="455"/>
      <c r="AY17" s="447"/>
      <c r="AZ17" s="448"/>
      <c r="BA17" s="427"/>
      <c r="BB17" s="428"/>
      <c r="BC17" s="429"/>
      <c r="BD17" s="430"/>
      <c r="BE17" s="435"/>
      <c r="BF17" s="436"/>
      <c r="BG17" s="436"/>
      <c r="BH17" s="436"/>
      <c r="BI17" s="436"/>
      <c r="BJ17" s="439"/>
      <c r="BK17" s="440"/>
      <c r="BL17" s="447"/>
      <c r="BM17" s="462"/>
      <c r="BN17" s="626"/>
      <c r="BO17" s="465"/>
      <c r="BP17" s="464"/>
    </row>
    <row r="18" spans="3:84" ht="6" customHeight="1" thickBot="1">
      <c r="X18" s="18"/>
      <c r="Y18" s="18"/>
      <c r="Z18" s="18"/>
      <c r="AA18" s="18"/>
      <c r="AB18" s="18"/>
      <c r="AC18" s="18"/>
      <c r="AD18" s="18"/>
      <c r="AE18" s="18"/>
      <c r="AF18" s="18"/>
      <c r="AG18" s="18"/>
      <c r="AH18" s="18"/>
      <c r="AI18" s="18"/>
      <c r="AJ18" s="18"/>
      <c r="AK18" s="18"/>
      <c r="AL18" s="18"/>
      <c r="AM18" s="18"/>
      <c r="AN18" s="18"/>
      <c r="AO18" s="18"/>
      <c r="AP18" s="19"/>
    </row>
    <row r="19" spans="3:84" ht="24.95" customHeight="1" thickBot="1">
      <c r="C19" s="414" t="s">
        <v>224</v>
      </c>
      <c r="E19" s="415" t="s">
        <v>75</v>
      </c>
      <c r="F19" s="416"/>
      <c r="G19" s="416"/>
      <c r="H19" s="416"/>
      <c r="I19" s="416"/>
      <c r="J19" s="416"/>
      <c r="K19" s="416"/>
      <c r="L19" s="416"/>
      <c r="M19" s="416"/>
      <c r="N19" s="416"/>
      <c r="O19" s="417"/>
      <c r="P19" s="417"/>
      <c r="Q19" s="418"/>
      <c r="R19" s="20"/>
      <c r="S19" s="303" t="s">
        <v>76</v>
      </c>
      <c r="T19" s="303"/>
      <c r="U19" s="303"/>
      <c r="V19" s="303"/>
      <c r="W19" s="303"/>
      <c r="X19" s="303"/>
      <c r="Y19" s="303"/>
      <c r="Z19" s="556" t="s">
        <v>77</v>
      </c>
      <c r="AA19" s="556"/>
      <c r="AB19" s="556"/>
      <c r="AC19" s="21"/>
      <c r="AD19" s="419" t="s">
        <v>78</v>
      </c>
      <c r="AE19" s="417"/>
      <c r="AF19" s="417"/>
      <c r="AG19" s="417"/>
      <c r="AH19" s="417"/>
      <c r="AI19" s="417"/>
      <c r="AJ19" s="417"/>
      <c r="AK19" s="417"/>
      <c r="AL19" s="417"/>
      <c r="AM19" s="417"/>
      <c r="AN19" s="418"/>
      <c r="AO19" s="22"/>
      <c r="AP19" s="303" t="s">
        <v>76</v>
      </c>
      <c r="AQ19" s="303"/>
      <c r="AR19" s="303"/>
      <c r="AS19" s="303"/>
      <c r="AT19" s="303"/>
      <c r="AU19" s="303"/>
      <c r="AV19" s="303"/>
      <c r="AW19" s="303"/>
      <c r="AX19" s="303"/>
      <c r="AY19" s="303"/>
      <c r="AZ19" s="303"/>
      <c r="BA19" s="303"/>
      <c r="BB19" s="556" t="s">
        <v>77</v>
      </c>
      <c r="BC19" s="556"/>
      <c r="BD19" s="556"/>
      <c r="BE19" s="23"/>
      <c r="BF19" s="419" t="s">
        <v>78</v>
      </c>
      <c r="BG19" s="417"/>
      <c r="BH19" s="417"/>
      <c r="BI19" s="417"/>
      <c r="BJ19" s="417"/>
      <c r="BK19" s="417"/>
      <c r="BL19" s="417"/>
      <c r="BM19" s="417"/>
      <c r="BN19" s="417"/>
      <c r="BO19" s="417"/>
      <c r="BP19" s="417"/>
      <c r="BQ19" s="417"/>
      <c r="BR19" s="417"/>
      <c r="BS19" s="24"/>
      <c r="BT19" s="303" t="s">
        <v>76</v>
      </c>
      <c r="BU19" s="303"/>
      <c r="BV19" s="303"/>
      <c r="BW19" s="303"/>
      <c r="BX19" s="303"/>
      <c r="BY19" s="303"/>
      <c r="BZ19" s="303"/>
      <c r="CA19" s="303"/>
      <c r="CB19" s="303"/>
      <c r="CC19" s="303"/>
      <c r="CD19" s="556" t="s">
        <v>77</v>
      </c>
      <c r="CE19" s="556"/>
      <c r="CF19" s="557"/>
    </row>
    <row r="20" spans="3:84" ht="12" customHeight="1">
      <c r="C20" s="414"/>
      <c r="E20" s="420" t="s">
        <v>83</v>
      </c>
      <c r="F20" s="421"/>
      <c r="G20" s="421"/>
      <c r="H20" s="421"/>
      <c r="I20" s="421"/>
      <c r="J20" s="421"/>
      <c r="K20" s="421"/>
      <c r="L20" s="421"/>
      <c r="M20" s="421"/>
      <c r="N20" s="421"/>
      <c r="O20" s="421"/>
      <c r="P20" s="421"/>
      <c r="Q20" s="25"/>
      <c r="R20" s="26"/>
      <c r="AC20" s="27"/>
      <c r="AD20" s="610" t="s">
        <v>266</v>
      </c>
      <c r="AE20" s="422" t="s">
        <v>104</v>
      </c>
      <c r="AF20" s="423"/>
      <c r="AG20" s="423"/>
      <c r="AH20" s="423"/>
      <c r="AI20" s="423"/>
      <c r="AJ20" s="423"/>
      <c r="AK20" s="423"/>
      <c r="AL20" s="423"/>
      <c r="AM20" s="424"/>
      <c r="AN20" s="342" t="s">
        <v>10</v>
      </c>
      <c r="AO20" s="600"/>
      <c r="AP20" s="601"/>
      <c r="AQ20" s="601"/>
      <c r="AR20" s="601"/>
      <c r="AS20" s="601"/>
      <c r="AT20" s="601"/>
      <c r="AU20" s="601"/>
      <c r="AV20" s="601"/>
      <c r="AW20" s="601"/>
      <c r="AX20" s="601"/>
      <c r="AY20" s="601"/>
      <c r="AZ20" s="601"/>
      <c r="BA20" s="601"/>
      <c r="BB20" s="601"/>
      <c r="BC20" s="601"/>
      <c r="BD20" s="601"/>
      <c r="BE20" s="369"/>
      <c r="BF20" s="604" t="s">
        <v>117</v>
      </c>
      <c r="BG20" s="605"/>
      <c r="BH20" s="593" t="s">
        <v>120</v>
      </c>
      <c r="BI20" s="594"/>
      <c r="BJ20" s="422" t="s">
        <v>118</v>
      </c>
      <c r="BK20" s="423"/>
      <c r="BL20" s="423"/>
      <c r="BM20" s="423"/>
      <c r="BN20" s="423"/>
      <c r="BO20" s="423"/>
      <c r="BP20" s="423"/>
      <c r="BQ20" s="583" t="s">
        <v>11</v>
      </c>
      <c r="BR20" s="584"/>
      <c r="BS20" s="570"/>
      <c r="BT20" s="368"/>
      <c r="BU20" s="368"/>
      <c r="BV20" s="368"/>
      <c r="BW20" s="368"/>
      <c r="BX20" s="368"/>
      <c r="BY20" s="368"/>
      <c r="BZ20" s="368"/>
      <c r="CA20" s="368"/>
      <c r="CB20" s="368"/>
      <c r="CC20" s="368"/>
      <c r="CD20" s="368"/>
      <c r="CE20" s="368"/>
      <c r="CF20" s="369"/>
    </row>
    <row r="21" spans="3:84" ht="20.45" customHeight="1">
      <c r="C21" s="414"/>
      <c r="E21" s="420"/>
      <c r="F21" s="421"/>
      <c r="G21" s="421"/>
      <c r="H21" s="421"/>
      <c r="I21" s="421"/>
      <c r="J21" s="421"/>
      <c r="K21" s="421"/>
      <c r="L21" s="421"/>
      <c r="M21" s="421"/>
      <c r="N21" s="421"/>
      <c r="O21" s="421"/>
      <c r="P21" s="421"/>
      <c r="Q21" s="328" t="s">
        <v>12</v>
      </c>
      <c r="R21" s="638">
        <f>+BK52</f>
        <v>0</v>
      </c>
      <c r="S21" s="639"/>
      <c r="T21" s="639"/>
      <c r="U21" s="639"/>
      <c r="V21" s="639"/>
      <c r="W21" s="639"/>
      <c r="X21" s="639"/>
      <c r="Y21" s="639"/>
      <c r="Z21" s="639"/>
      <c r="AA21" s="639"/>
      <c r="AB21" s="639"/>
      <c r="AC21" s="640"/>
      <c r="AD21" s="611"/>
      <c r="AE21" s="323"/>
      <c r="AF21" s="322"/>
      <c r="AG21" s="322"/>
      <c r="AH21" s="322"/>
      <c r="AI21" s="322"/>
      <c r="AJ21" s="322"/>
      <c r="AK21" s="322"/>
      <c r="AL21" s="322"/>
      <c r="AM21" s="322"/>
      <c r="AN21" s="318"/>
      <c r="AO21" s="300"/>
      <c r="AP21" s="301"/>
      <c r="AQ21" s="301"/>
      <c r="AR21" s="301"/>
      <c r="AS21" s="301"/>
      <c r="AT21" s="301"/>
      <c r="AU21" s="301"/>
      <c r="AV21" s="301"/>
      <c r="AW21" s="301"/>
      <c r="AX21" s="301"/>
      <c r="AY21" s="301"/>
      <c r="AZ21" s="301"/>
      <c r="BA21" s="301"/>
      <c r="BB21" s="301"/>
      <c r="BC21" s="301"/>
      <c r="BD21" s="301"/>
      <c r="BE21" s="302"/>
      <c r="BF21" s="604"/>
      <c r="BG21" s="605"/>
      <c r="BH21" s="593"/>
      <c r="BI21" s="594"/>
      <c r="BJ21" s="323"/>
      <c r="BK21" s="322"/>
      <c r="BL21" s="322"/>
      <c r="BM21" s="322"/>
      <c r="BN21" s="322"/>
      <c r="BO21" s="322"/>
      <c r="BP21" s="322"/>
      <c r="BQ21" s="390"/>
      <c r="BR21" s="391"/>
      <c r="BS21" s="571"/>
      <c r="BT21" s="301"/>
      <c r="BU21" s="301"/>
      <c r="BV21" s="301"/>
      <c r="BW21" s="301"/>
      <c r="BX21" s="301"/>
      <c r="BY21" s="301"/>
      <c r="BZ21" s="301"/>
      <c r="CA21" s="301"/>
      <c r="CB21" s="301"/>
      <c r="CC21" s="301"/>
      <c r="CD21" s="301"/>
      <c r="CE21" s="301"/>
      <c r="CF21" s="302"/>
    </row>
    <row r="22" spans="3:84" ht="20.45" customHeight="1">
      <c r="C22" s="414"/>
      <c r="E22" s="456" t="s">
        <v>82</v>
      </c>
      <c r="F22" s="457"/>
      <c r="G22" s="457"/>
      <c r="H22" s="457"/>
      <c r="I22" s="457"/>
      <c r="J22" s="457"/>
      <c r="K22" s="457"/>
      <c r="L22" s="457"/>
      <c r="M22" s="457"/>
      <c r="N22" s="457"/>
      <c r="O22" s="457"/>
      <c r="P22" s="457"/>
      <c r="Q22" s="328"/>
      <c r="R22" s="641"/>
      <c r="S22" s="642"/>
      <c r="T22" s="642"/>
      <c r="U22" s="642"/>
      <c r="V22" s="642"/>
      <c r="W22" s="642"/>
      <c r="X22" s="642"/>
      <c r="Y22" s="642"/>
      <c r="Z22" s="642"/>
      <c r="AA22" s="642"/>
      <c r="AB22" s="642"/>
      <c r="AC22" s="643"/>
      <c r="AD22" s="611"/>
      <c r="AE22" s="324" t="s">
        <v>105</v>
      </c>
      <c r="AF22" s="325"/>
      <c r="AG22" s="325"/>
      <c r="AH22" s="325"/>
      <c r="AI22" s="325"/>
      <c r="AJ22" s="325"/>
      <c r="AK22" s="325"/>
      <c r="AL22" s="325"/>
      <c r="AM22" s="326"/>
      <c r="AN22" s="318" t="s">
        <v>13</v>
      </c>
      <c r="AO22" s="602">
        <f>BK50</f>
        <v>0</v>
      </c>
      <c r="AP22" s="574"/>
      <c r="AQ22" s="574"/>
      <c r="AR22" s="574"/>
      <c r="AS22" s="574"/>
      <c r="AT22" s="574"/>
      <c r="AU22" s="574"/>
      <c r="AV22" s="574"/>
      <c r="AW22" s="574"/>
      <c r="AX22" s="574"/>
      <c r="AY22" s="574"/>
      <c r="AZ22" s="574"/>
      <c r="BA22" s="574"/>
      <c r="BB22" s="574"/>
      <c r="BC22" s="574"/>
      <c r="BD22" s="574"/>
      <c r="BE22" s="575"/>
      <c r="BF22" s="604"/>
      <c r="BG22" s="605"/>
      <c r="BH22" s="593"/>
      <c r="BI22" s="594"/>
      <c r="BJ22" s="382">
        <v>0</v>
      </c>
      <c r="BK22" s="383"/>
      <c r="BL22" s="383"/>
      <c r="BM22" s="383"/>
      <c r="BN22" s="383"/>
      <c r="BO22" s="383"/>
      <c r="BP22" s="383"/>
      <c r="BQ22" s="386" t="s">
        <v>14</v>
      </c>
      <c r="BR22" s="387"/>
      <c r="BS22" s="572" t="s">
        <v>0</v>
      </c>
      <c r="BT22" s="298"/>
      <c r="BU22" s="298"/>
      <c r="BV22" s="298"/>
      <c r="BW22" s="298"/>
      <c r="BX22" s="298"/>
      <c r="BY22" s="298"/>
      <c r="BZ22" s="298"/>
      <c r="CA22" s="298"/>
      <c r="CB22" s="298"/>
      <c r="CC22" s="298"/>
      <c r="CD22" s="298"/>
      <c r="CE22" s="298"/>
      <c r="CF22" s="299"/>
    </row>
    <row r="23" spans="3:84" ht="12" customHeight="1" thickBot="1">
      <c r="C23" s="14"/>
      <c r="E23" s="458"/>
      <c r="F23" s="459"/>
      <c r="G23" s="459"/>
      <c r="H23" s="459"/>
      <c r="I23" s="459"/>
      <c r="J23" s="459"/>
      <c r="K23" s="459"/>
      <c r="L23" s="459"/>
      <c r="M23" s="459"/>
      <c r="N23" s="459"/>
      <c r="O23" s="459"/>
      <c r="P23" s="459"/>
      <c r="Q23" s="38"/>
      <c r="R23" s="117"/>
      <c r="S23" s="118"/>
      <c r="T23" s="118"/>
      <c r="U23" s="118"/>
      <c r="V23" s="118"/>
      <c r="W23" s="118"/>
      <c r="X23" s="118"/>
      <c r="Y23" s="118"/>
      <c r="Z23" s="118"/>
      <c r="AA23" s="118"/>
      <c r="AB23" s="118"/>
      <c r="AC23" s="119"/>
      <c r="AD23" s="611"/>
      <c r="AE23" s="327"/>
      <c r="AF23" s="315"/>
      <c r="AG23" s="315"/>
      <c r="AH23" s="315"/>
      <c r="AI23" s="315"/>
      <c r="AJ23" s="315"/>
      <c r="AK23" s="315"/>
      <c r="AL23" s="315"/>
      <c r="AM23" s="315"/>
      <c r="AN23" s="318"/>
      <c r="AO23" s="603"/>
      <c r="AP23" s="577"/>
      <c r="AQ23" s="577"/>
      <c r="AR23" s="577"/>
      <c r="AS23" s="577"/>
      <c r="AT23" s="577"/>
      <c r="AU23" s="577"/>
      <c r="AV23" s="577"/>
      <c r="AW23" s="577"/>
      <c r="AX23" s="577"/>
      <c r="AY23" s="577"/>
      <c r="AZ23" s="577"/>
      <c r="BA23" s="577"/>
      <c r="BB23" s="577"/>
      <c r="BC23" s="577"/>
      <c r="BD23" s="577"/>
      <c r="BE23" s="578"/>
      <c r="BF23" s="604"/>
      <c r="BG23" s="605"/>
      <c r="BH23" s="593"/>
      <c r="BI23" s="594"/>
      <c r="BJ23" s="384"/>
      <c r="BK23" s="385"/>
      <c r="BL23" s="385"/>
      <c r="BM23" s="385"/>
      <c r="BN23" s="385"/>
      <c r="BO23" s="385"/>
      <c r="BP23" s="385"/>
      <c r="BQ23" s="388"/>
      <c r="BR23" s="389"/>
      <c r="BS23" s="571"/>
      <c r="BT23" s="301"/>
      <c r="BU23" s="301"/>
      <c r="BV23" s="301"/>
      <c r="BW23" s="301"/>
      <c r="BX23" s="301"/>
      <c r="BY23" s="301"/>
      <c r="BZ23" s="301"/>
      <c r="CA23" s="301"/>
      <c r="CB23" s="301"/>
      <c r="CC23" s="301"/>
      <c r="CD23" s="301"/>
      <c r="CE23" s="301"/>
      <c r="CF23" s="302"/>
    </row>
    <row r="24" spans="3:84" ht="17.100000000000001" customHeight="1">
      <c r="C24" s="408" t="s">
        <v>315</v>
      </c>
      <c r="E24" s="409" t="s">
        <v>84</v>
      </c>
      <c r="F24" s="597" t="s">
        <v>85</v>
      </c>
      <c r="G24" s="597"/>
      <c r="H24" s="597"/>
      <c r="I24" s="597"/>
      <c r="J24" s="597"/>
      <c r="K24" s="597"/>
      <c r="L24" s="597"/>
      <c r="M24" s="597"/>
      <c r="N24" s="597"/>
      <c r="O24" s="597"/>
      <c r="P24" s="597"/>
      <c r="Q24" s="342" t="s">
        <v>15</v>
      </c>
      <c r="R24" s="644"/>
      <c r="S24" s="645"/>
      <c r="T24" s="645"/>
      <c r="U24" s="645"/>
      <c r="V24" s="645"/>
      <c r="W24" s="645"/>
      <c r="X24" s="645"/>
      <c r="Y24" s="645"/>
      <c r="Z24" s="645"/>
      <c r="AA24" s="645"/>
      <c r="AB24" s="645"/>
      <c r="AC24" s="646"/>
      <c r="AD24" s="611"/>
      <c r="AE24" s="324" t="s">
        <v>106</v>
      </c>
      <c r="AF24" s="325"/>
      <c r="AG24" s="325"/>
      <c r="AH24" s="325"/>
      <c r="AI24" s="325"/>
      <c r="AJ24" s="325"/>
      <c r="AK24" s="325"/>
      <c r="AL24" s="325"/>
      <c r="AM24" s="326"/>
      <c r="AN24" s="318" t="s">
        <v>16</v>
      </c>
      <c r="AO24" s="297"/>
      <c r="AP24" s="298"/>
      <c r="AQ24" s="298"/>
      <c r="AR24" s="298"/>
      <c r="AS24" s="298"/>
      <c r="AT24" s="298"/>
      <c r="AU24" s="298"/>
      <c r="AV24" s="298"/>
      <c r="AW24" s="298"/>
      <c r="AX24" s="298"/>
      <c r="AY24" s="298"/>
      <c r="AZ24" s="298"/>
      <c r="BA24" s="298"/>
      <c r="BB24" s="298"/>
      <c r="BC24" s="298"/>
      <c r="BD24" s="298"/>
      <c r="BE24" s="299"/>
      <c r="BF24" s="604"/>
      <c r="BG24" s="605"/>
      <c r="BH24" s="593"/>
      <c r="BI24" s="594"/>
      <c r="BJ24" s="412">
        <v>0</v>
      </c>
      <c r="BK24" s="413"/>
      <c r="BL24" s="413"/>
      <c r="BM24" s="413"/>
      <c r="BN24" s="413"/>
      <c r="BO24" s="413"/>
      <c r="BP24" s="413"/>
      <c r="BQ24" s="390" t="s">
        <v>17</v>
      </c>
      <c r="BR24" s="391"/>
      <c r="BS24" s="572"/>
      <c r="BT24" s="298"/>
      <c r="BU24" s="298"/>
      <c r="BV24" s="298"/>
      <c r="BW24" s="298"/>
      <c r="BX24" s="298"/>
      <c r="BY24" s="298"/>
      <c r="BZ24" s="298"/>
      <c r="CA24" s="298"/>
      <c r="CB24" s="298"/>
      <c r="CC24" s="298"/>
      <c r="CD24" s="298"/>
      <c r="CE24" s="298"/>
      <c r="CF24" s="299"/>
    </row>
    <row r="25" spans="3:84" ht="15.95" customHeight="1">
      <c r="C25" s="408"/>
      <c r="E25" s="410"/>
      <c r="F25" s="598"/>
      <c r="G25" s="598"/>
      <c r="H25" s="598"/>
      <c r="I25" s="598"/>
      <c r="J25" s="598"/>
      <c r="K25" s="598"/>
      <c r="L25" s="598"/>
      <c r="M25" s="598"/>
      <c r="N25" s="598"/>
      <c r="O25" s="598"/>
      <c r="P25" s="598"/>
      <c r="Q25" s="318"/>
      <c r="R25" s="647"/>
      <c r="S25" s="648"/>
      <c r="T25" s="648"/>
      <c r="U25" s="648"/>
      <c r="V25" s="648"/>
      <c r="W25" s="648"/>
      <c r="X25" s="648"/>
      <c r="Y25" s="648"/>
      <c r="Z25" s="648"/>
      <c r="AA25" s="648"/>
      <c r="AB25" s="648"/>
      <c r="AC25" s="649"/>
      <c r="AD25" s="611"/>
      <c r="AE25" s="327"/>
      <c r="AF25" s="315"/>
      <c r="AG25" s="315"/>
      <c r="AH25" s="315"/>
      <c r="AI25" s="315"/>
      <c r="AJ25" s="315"/>
      <c r="AK25" s="315"/>
      <c r="AL25" s="315"/>
      <c r="AM25" s="315"/>
      <c r="AN25" s="318"/>
      <c r="AO25" s="300"/>
      <c r="AP25" s="301"/>
      <c r="AQ25" s="301"/>
      <c r="AR25" s="301"/>
      <c r="AS25" s="301"/>
      <c r="AT25" s="301"/>
      <c r="AU25" s="301"/>
      <c r="AV25" s="301"/>
      <c r="AW25" s="301"/>
      <c r="AX25" s="301"/>
      <c r="AY25" s="301"/>
      <c r="AZ25" s="301"/>
      <c r="BA25" s="301"/>
      <c r="BB25" s="301"/>
      <c r="BC25" s="301"/>
      <c r="BD25" s="301"/>
      <c r="BE25" s="302"/>
      <c r="BF25" s="604"/>
      <c r="BG25" s="605"/>
      <c r="BH25" s="593"/>
      <c r="BI25" s="594"/>
      <c r="BJ25" s="384"/>
      <c r="BK25" s="385"/>
      <c r="BL25" s="385"/>
      <c r="BM25" s="385"/>
      <c r="BN25" s="385"/>
      <c r="BO25" s="385"/>
      <c r="BP25" s="385"/>
      <c r="BQ25" s="388"/>
      <c r="BR25" s="389"/>
      <c r="BS25" s="571"/>
      <c r="BT25" s="301"/>
      <c r="BU25" s="301"/>
      <c r="BV25" s="301"/>
      <c r="BW25" s="301"/>
      <c r="BX25" s="301"/>
      <c r="BY25" s="301"/>
      <c r="BZ25" s="301"/>
      <c r="CA25" s="301"/>
      <c r="CB25" s="301"/>
      <c r="CC25" s="301"/>
      <c r="CD25" s="301"/>
      <c r="CE25" s="301"/>
      <c r="CF25" s="302"/>
    </row>
    <row r="26" spans="3:84" ht="17.100000000000001" customHeight="1">
      <c r="C26" s="408"/>
      <c r="E26" s="410"/>
      <c r="F26" s="629" t="s">
        <v>86</v>
      </c>
      <c r="G26" s="629"/>
      <c r="H26" s="629"/>
      <c r="I26" s="629"/>
      <c r="J26" s="629"/>
      <c r="K26" s="629"/>
      <c r="L26" s="627" t="s">
        <v>8</v>
      </c>
      <c r="M26" s="630" t="s">
        <v>87</v>
      </c>
      <c r="N26" s="630"/>
      <c r="O26" s="630"/>
      <c r="P26" s="627" t="s">
        <v>88</v>
      </c>
      <c r="Q26" s="318" t="s">
        <v>18</v>
      </c>
      <c r="R26" s="650">
        <f>+BK51</f>
        <v>0</v>
      </c>
      <c r="S26" s="651"/>
      <c r="T26" s="651"/>
      <c r="U26" s="651"/>
      <c r="V26" s="651"/>
      <c r="W26" s="651"/>
      <c r="X26" s="651"/>
      <c r="Y26" s="651"/>
      <c r="Z26" s="651"/>
      <c r="AA26" s="651"/>
      <c r="AB26" s="651"/>
      <c r="AC26" s="652"/>
      <c r="AD26" s="611"/>
      <c r="AE26" s="324" t="s">
        <v>110</v>
      </c>
      <c r="AF26" s="325"/>
      <c r="AG26" s="325"/>
      <c r="AH26" s="325"/>
      <c r="AI26" s="325"/>
      <c r="AJ26" s="325"/>
      <c r="AK26" s="325"/>
      <c r="AL26" s="325"/>
      <c r="AM26" s="326"/>
      <c r="AN26" s="318" t="s">
        <v>19</v>
      </c>
      <c r="AO26" s="297"/>
      <c r="AP26" s="298"/>
      <c r="AQ26" s="298"/>
      <c r="AR26" s="298"/>
      <c r="AS26" s="298"/>
      <c r="AT26" s="298"/>
      <c r="AU26" s="298"/>
      <c r="AV26" s="298"/>
      <c r="AW26" s="298"/>
      <c r="AX26" s="298"/>
      <c r="AY26" s="298"/>
      <c r="AZ26" s="298"/>
      <c r="BA26" s="298"/>
      <c r="BB26" s="298"/>
      <c r="BC26" s="298"/>
      <c r="BD26" s="298"/>
      <c r="BE26" s="299"/>
      <c r="BF26" s="604"/>
      <c r="BG26" s="605"/>
      <c r="BH26" s="593"/>
      <c r="BI26" s="594"/>
      <c r="BJ26" s="394" t="s">
        <v>114</v>
      </c>
      <c r="BK26" s="394"/>
      <c r="BL26" s="394"/>
      <c r="BM26" s="394"/>
      <c r="BN26" s="394"/>
      <c r="BO26" s="394"/>
      <c r="BP26" s="394"/>
      <c r="BQ26" s="386" t="s">
        <v>20</v>
      </c>
      <c r="BR26" s="387"/>
      <c r="BS26" s="573">
        <f>+SUM(BS20:BS24)</f>
        <v>0</v>
      </c>
      <c r="BT26" s="574"/>
      <c r="BU26" s="574"/>
      <c r="BV26" s="574"/>
      <c r="BW26" s="574"/>
      <c r="BX26" s="574"/>
      <c r="BY26" s="574"/>
      <c r="BZ26" s="574"/>
      <c r="CA26" s="574"/>
      <c r="CB26" s="574"/>
      <c r="CC26" s="574"/>
      <c r="CD26" s="574"/>
      <c r="CE26" s="574"/>
      <c r="CF26" s="575"/>
    </row>
    <row r="27" spans="3:84" ht="16.5" customHeight="1" thickBot="1">
      <c r="C27" s="408"/>
      <c r="E27" s="410"/>
      <c r="F27" s="325"/>
      <c r="G27" s="325"/>
      <c r="H27" s="325"/>
      <c r="I27" s="325"/>
      <c r="J27" s="325"/>
      <c r="K27" s="325"/>
      <c r="L27" s="628"/>
      <c r="M27" s="631"/>
      <c r="N27" s="631"/>
      <c r="O27" s="631"/>
      <c r="P27" s="628"/>
      <c r="Q27" s="318"/>
      <c r="R27" s="650"/>
      <c r="S27" s="651"/>
      <c r="T27" s="651"/>
      <c r="U27" s="651"/>
      <c r="V27" s="651"/>
      <c r="W27" s="651"/>
      <c r="X27" s="651"/>
      <c r="Y27" s="651"/>
      <c r="Z27" s="651"/>
      <c r="AA27" s="651"/>
      <c r="AB27" s="651"/>
      <c r="AC27" s="652"/>
      <c r="AD27" s="611"/>
      <c r="AE27" s="327"/>
      <c r="AF27" s="315"/>
      <c r="AG27" s="315"/>
      <c r="AH27" s="315"/>
      <c r="AI27" s="315"/>
      <c r="AJ27" s="315"/>
      <c r="AK27" s="315"/>
      <c r="AL27" s="315"/>
      <c r="AM27" s="315"/>
      <c r="AN27" s="318"/>
      <c r="AO27" s="300"/>
      <c r="AP27" s="301"/>
      <c r="AQ27" s="301"/>
      <c r="AR27" s="301"/>
      <c r="AS27" s="301"/>
      <c r="AT27" s="301"/>
      <c r="AU27" s="301"/>
      <c r="AV27" s="301"/>
      <c r="AW27" s="301"/>
      <c r="AX27" s="301"/>
      <c r="AY27" s="301"/>
      <c r="AZ27" s="301"/>
      <c r="BA27" s="301"/>
      <c r="BB27" s="301"/>
      <c r="BC27" s="301"/>
      <c r="BD27" s="301"/>
      <c r="BE27" s="302"/>
      <c r="BF27" s="604"/>
      <c r="BG27" s="605"/>
      <c r="BH27" s="595"/>
      <c r="BI27" s="596"/>
      <c r="BJ27" s="568"/>
      <c r="BK27" s="568"/>
      <c r="BL27" s="568"/>
      <c r="BM27" s="568"/>
      <c r="BN27" s="568"/>
      <c r="BO27" s="568"/>
      <c r="BP27" s="568"/>
      <c r="BQ27" s="392"/>
      <c r="BR27" s="393"/>
      <c r="BS27" s="576"/>
      <c r="BT27" s="577"/>
      <c r="BU27" s="577"/>
      <c r="BV27" s="577"/>
      <c r="BW27" s="577"/>
      <c r="BX27" s="577"/>
      <c r="BY27" s="577"/>
      <c r="BZ27" s="577"/>
      <c r="CA27" s="577"/>
      <c r="CB27" s="577"/>
      <c r="CC27" s="577"/>
      <c r="CD27" s="577"/>
      <c r="CE27" s="577"/>
      <c r="CF27" s="578"/>
    </row>
    <row r="28" spans="3:84" ht="17.100000000000001" customHeight="1" thickTop="1">
      <c r="C28" s="408"/>
      <c r="E28" s="410"/>
      <c r="F28" s="608" t="s">
        <v>89</v>
      </c>
      <c r="G28" s="608"/>
      <c r="H28" s="608"/>
      <c r="I28" s="608"/>
      <c r="J28" s="608"/>
      <c r="K28" s="608"/>
      <c r="L28" s="620" t="s">
        <v>8</v>
      </c>
      <c r="M28" s="622" t="s">
        <v>90</v>
      </c>
      <c r="N28" s="622"/>
      <c r="O28" s="622"/>
      <c r="P28" s="624" t="s">
        <v>88</v>
      </c>
      <c r="Q28" s="318" t="s">
        <v>21</v>
      </c>
      <c r="R28" s="650">
        <f>+R24+R26</f>
        <v>0</v>
      </c>
      <c r="S28" s="651"/>
      <c r="T28" s="651"/>
      <c r="U28" s="651"/>
      <c r="V28" s="651"/>
      <c r="W28" s="651"/>
      <c r="X28" s="651"/>
      <c r="Y28" s="651"/>
      <c r="Z28" s="651"/>
      <c r="AA28" s="651"/>
      <c r="AB28" s="651"/>
      <c r="AC28" s="652"/>
      <c r="AD28" s="611"/>
      <c r="AE28" s="324" t="s">
        <v>111</v>
      </c>
      <c r="AF28" s="325"/>
      <c r="AG28" s="325"/>
      <c r="AH28" s="325"/>
      <c r="AI28" s="325"/>
      <c r="AJ28" s="325"/>
      <c r="AK28" s="325"/>
      <c r="AL28" s="325"/>
      <c r="AM28" s="326"/>
      <c r="AN28" s="318" t="s">
        <v>22</v>
      </c>
      <c r="AO28" s="297"/>
      <c r="AP28" s="298"/>
      <c r="AQ28" s="298"/>
      <c r="AR28" s="298"/>
      <c r="AS28" s="298"/>
      <c r="AT28" s="298"/>
      <c r="AU28" s="298"/>
      <c r="AV28" s="298"/>
      <c r="AW28" s="298"/>
      <c r="AX28" s="298"/>
      <c r="AY28" s="298"/>
      <c r="AZ28" s="298"/>
      <c r="BA28" s="298"/>
      <c r="BB28" s="298"/>
      <c r="BC28" s="298"/>
      <c r="BD28" s="298"/>
      <c r="BE28" s="299"/>
      <c r="BF28" s="604"/>
      <c r="BG28" s="605"/>
      <c r="BH28" s="613" t="s">
        <v>121</v>
      </c>
      <c r="BI28" s="614"/>
      <c r="BJ28" s="320" t="s">
        <v>119</v>
      </c>
      <c r="BK28" s="321"/>
      <c r="BL28" s="321"/>
      <c r="BM28" s="321"/>
      <c r="BN28" s="321"/>
      <c r="BO28" s="321"/>
      <c r="BP28" s="321"/>
      <c r="BQ28" s="390" t="s">
        <v>23</v>
      </c>
      <c r="BR28" s="391"/>
      <c r="BS28" s="579" t="s">
        <v>0</v>
      </c>
      <c r="BT28" s="405"/>
      <c r="BU28" s="405"/>
      <c r="BV28" s="405"/>
      <c r="BW28" s="405"/>
      <c r="BX28" s="405"/>
      <c r="BY28" s="405"/>
      <c r="BZ28" s="405"/>
      <c r="CA28" s="405"/>
      <c r="CB28" s="405"/>
      <c r="CC28" s="405"/>
      <c r="CD28" s="405"/>
      <c r="CE28" s="405"/>
      <c r="CF28" s="406"/>
    </row>
    <row r="29" spans="3:84" ht="16.5" customHeight="1">
      <c r="C29" s="408"/>
      <c r="E29" s="410"/>
      <c r="F29" s="325"/>
      <c r="G29" s="325"/>
      <c r="H29" s="325"/>
      <c r="I29" s="325"/>
      <c r="J29" s="325"/>
      <c r="K29" s="325"/>
      <c r="L29" s="621"/>
      <c r="M29" s="623"/>
      <c r="N29" s="623"/>
      <c r="O29" s="623"/>
      <c r="P29" s="625"/>
      <c r="Q29" s="318"/>
      <c r="R29" s="650"/>
      <c r="S29" s="651"/>
      <c r="T29" s="651"/>
      <c r="U29" s="651"/>
      <c r="V29" s="651"/>
      <c r="W29" s="651"/>
      <c r="X29" s="651"/>
      <c r="Y29" s="651"/>
      <c r="Z29" s="651"/>
      <c r="AA29" s="651"/>
      <c r="AB29" s="651"/>
      <c r="AC29" s="652"/>
      <c r="AD29" s="611"/>
      <c r="AE29" s="327"/>
      <c r="AF29" s="315"/>
      <c r="AG29" s="315"/>
      <c r="AH29" s="315"/>
      <c r="AI29" s="315"/>
      <c r="AJ29" s="315"/>
      <c r="AK29" s="315"/>
      <c r="AL29" s="315"/>
      <c r="AM29" s="315"/>
      <c r="AN29" s="318"/>
      <c r="AO29" s="300"/>
      <c r="AP29" s="301"/>
      <c r="AQ29" s="301"/>
      <c r="AR29" s="301"/>
      <c r="AS29" s="301"/>
      <c r="AT29" s="301"/>
      <c r="AU29" s="301"/>
      <c r="AV29" s="301"/>
      <c r="AW29" s="301"/>
      <c r="AX29" s="301"/>
      <c r="AY29" s="301"/>
      <c r="AZ29" s="301"/>
      <c r="BA29" s="301"/>
      <c r="BB29" s="301"/>
      <c r="BC29" s="301"/>
      <c r="BD29" s="301"/>
      <c r="BE29" s="302"/>
      <c r="BF29" s="604"/>
      <c r="BG29" s="605"/>
      <c r="BH29" s="593"/>
      <c r="BI29" s="615"/>
      <c r="BJ29" s="323"/>
      <c r="BK29" s="322"/>
      <c r="BL29" s="322"/>
      <c r="BM29" s="322"/>
      <c r="BN29" s="322"/>
      <c r="BO29" s="322"/>
      <c r="BP29" s="322"/>
      <c r="BQ29" s="390"/>
      <c r="BR29" s="391"/>
      <c r="BS29" s="571"/>
      <c r="BT29" s="301"/>
      <c r="BU29" s="301"/>
      <c r="BV29" s="301"/>
      <c r="BW29" s="301"/>
      <c r="BX29" s="301"/>
      <c r="BY29" s="301"/>
      <c r="BZ29" s="301"/>
      <c r="CA29" s="301"/>
      <c r="CB29" s="301"/>
      <c r="CC29" s="301"/>
      <c r="CD29" s="301"/>
      <c r="CE29" s="301"/>
      <c r="CF29" s="302"/>
    </row>
    <row r="30" spans="3:84" ht="17.100000000000001" customHeight="1">
      <c r="C30" s="408"/>
      <c r="E30" s="410"/>
      <c r="F30" s="599" t="s">
        <v>91</v>
      </c>
      <c r="G30" s="599"/>
      <c r="H30" s="599"/>
      <c r="I30" s="599"/>
      <c r="J30" s="599"/>
      <c r="K30" s="599"/>
      <c r="L30" s="599"/>
      <c r="M30" s="599"/>
      <c r="N30" s="599"/>
      <c r="O30" s="599"/>
      <c r="P30" s="599"/>
      <c r="Q30" s="318" t="s">
        <v>24</v>
      </c>
      <c r="R30" s="647"/>
      <c r="S30" s="648"/>
      <c r="T30" s="648"/>
      <c r="U30" s="648"/>
      <c r="V30" s="648"/>
      <c r="W30" s="648"/>
      <c r="X30" s="648"/>
      <c r="Y30" s="648"/>
      <c r="Z30" s="648"/>
      <c r="AA30" s="648"/>
      <c r="AB30" s="648"/>
      <c r="AC30" s="649"/>
      <c r="AD30" s="611"/>
      <c r="AE30" s="324" t="s">
        <v>112</v>
      </c>
      <c r="AF30" s="325"/>
      <c r="AG30" s="325"/>
      <c r="AH30" s="325"/>
      <c r="AI30" s="325"/>
      <c r="AJ30" s="325"/>
      <c r="AK30" s="325"/>
      <c r="AL30" s="325"/>
      <c r="AM30" s="326"/>
      <c r="AN30" s="318" t="s">
        <v>25</v>
      </c>
      <c r="AO30" s="297"/>
      <c r="AP30" s="298"/>
      <c r="AQ30" s="298"/>
      <c r="AR30" s="298"/>
      <c r="AS30" s="298"/>
      <c r="AT30" s="298"/>
      <c r="AU30" s="298"/>
      <c r="AV30" s="298"/>
      <c r="AW30" s="298"/>
      <c r="AX30" s="298"/>
      <c r="AY30" s="298"/>
      <c r="AZ30" s="298"/>
      <c r="BA30" s="298"/>
      <c r="BB30" s="298"/>
      <c r="BC30" s="298"/>
      <c r="BD30" s="298"/>
      <c r="BE30" s="299"/>
      <c r="BF30" s="604"/>
      <c r="BG30" s="605"/>
      <c r="BH30" s="593"/>
      <c r="BI30" s="615"/>
      <c r="BJ30" s="320" t="s">
        <v>118</v>
      </c>
      <c r="BK30" s="321"/>
      <c r="BL30" s="321"/>
      <c r="BM30" s="321"/>
      <c r="BN30" s="321"/>
      <c r="BO30" s="321"/>
      <c r="BP30" s="321"/>
      <c r="BQ30" s="386" t="s">
        <v>26</v>
      </c>
      <c r="BR30" s="387"/>
      <c r="BS30" s="573">
        <f>+BK53</f>
        <v>0</v>
      </c>
      <c r="BT30" s="574"/>
      <c r="BU30" s="574"/>
      <c r="BV30" s="574"/>
      <c r="BW30" s="574"/>
      <c r="BX30" s="574"/>
      <c r="BY30" s="574"/>
      <c r="BZ30" s="574"/>
      <c r="CA30" s="574"/>
      <c r="CB30" s="574"/>
      <c r="CC30" s="574"/>
      <c r="CD30" s="574"/>
      <c r="CE30" s="574"/>
      <c r="CF30" s="575"/>
    </row>
    <row r="31" spans="3:84" ht="16.5" customHeight="1">
      <c r="C31" s="408"/>
      <c r="E31" s="410"/>
      <c r="F31" s="599"/>
      <c r="G31" s="599"/>
      <c r="H31" s="599"/>
      <c r="I31" s="599"/>
      <c r="J31" s="599"/>
      <c r="K31" s="599"/>
      <c r="L31" s="599"/>
      <c r="M31" s="599"/>
      <c r="N31" s="599"/>
      <c r="O31" s="599"/>
      <c r="P31" s="599"/>
      <c r="Q31" s="318"/>
      <c r="R31" s="647"/>
      <c r="S31" s="648"/>
      <c r="T31" s="648"/>
      <c r="U31" s="648"/>
      <c r="V31" s="648"/>
      <c r="W31" s="648"/>
      <c r="X31" s="648"/>
      <c r="Y31" s="648"/>
      <c r="Z31" s="648"/>
      <c r="AA31" s="648"/>
      <c r="AB31" s="648"/>
      <c r="AC31" s="649"/>
      <c r="AD31" s="611"/>
      <c r="AE31" s="327"/>
      <c r="AF31" s="315"/>
      <c r="AG31" s="315"/>
      <c r="AH31" s="315"/>
      <c r="AI31" s="315"/>
      <c r="AJ31" s="315"/>
      <c r="AK31" s="315"/>
      <c r="AL31" s="315"/>
      <c r="AM31" s="315"/>
      <c r="AN31" s="318"/>
      <c r="AO31" s="300"/>
      <c r="AP31" s="301"/>
      <c r="AQ31" s="301"/>
      <c r="AR31" s="301"/>
      <c r="AS31" s="301"/>
      <c r="AT31" s="301"/>
      <c r="AU31" s="301"/>
      <c r="AV31" s="301"/>
      <c r="AW31" s="301"/>
      <c r="AX31" s="301"/>
      <c r="AY31" s="301"/>
      <c r="AZ31" s="301"/>
      <c r="BA31" s="301"/>
      <c r="BB31" s="301"/>
      <c r="BC31" s="301"/>
      <c r="BD31" s="301"/>
      <c r="BE31" s="302"/>
      <c r="BF31" s="604"/>
      <c r="BG31" s="605"/>
      <c r="BH31" s="593"/>
      <c r="BI31" s="615"/>
      <c r="BJ31" s="323"/>
      <c r="BK31" s="322"/>
      <c r="BL31" s="322"/>
      <c r="BM31" s="322"/>
      <c r="BN31" s="322"/>
      <c r="BO31" s="322"/>
      <c r="BP31" s="322"/>
      <c r="BQ31" s="388"/>
      <c r="BR31" s="389"/>
      <c r="BS31" s="576"/>
      <c r="BT31" s="577"/>
      <c r="BU31" s="577"/>
      <c r="BV31" s="577"/>
      <c r="BW31" s="577"/>
      <c r="BX31" s="577"/>
      <c r="BY31" s="577"/>
      <c r="BZ31" s="577"/>
      <c r="CA31" s="577"/>
      <c r="CB31" s="577"/>
      <c r="CC31" s="577"/>
      <c r="CD31" s="577"/>
      <c r="CE31" s="577"/>
      <c r="CF31" s="578"/>
    </row>
    <row r="32" spans="3:84" ht="17.100000000000001" customHeight="1">
      <c r="C32" s="408"/>
      <c r="E32" s="410"/>
      <c r="F32" s="314" t="s">
        <v>265</v>
      </c>
      <c r="G32" s="314"/>
      <c r="H32" s="314"/>
      <c r="I32" s="314"/>
      <c r="J32" s="314"/>
      <c r="K32" s="314"/>
      <c r="L32" s="314"/>
      <c r="M32" s="314"/>
      <c r="N32" s="315"/>
      <c r="O32" s="315"/>
      <c r="P32" s="315"/>
      <c r="Q32" s="318" t="s">
        <v>27</v>
      </c>
      <c r="R32" s="650">
        <f>+R28-R30</f>
        <v>0</v>
      </c>
      <c r="S32" s="651"/>
      <c r="T32" s="651"/>
      <c r="U32" s="651"/>
      <c r="V32" s="651"/>
      <c r="W32" s="651"/>
      <c r="X32" s="651"/>
      <c r="Y32" s="651"/>
      <c r="Z32" s="651"/>
      <c r="AA32" s="651"/>
      <c r="AB32" s="651"/>
      <c r="AC32" s="652"/>
      <c r="AD32" s="611"/>
      <c r="AE32" s="324" t="s">
        <v>113</v>
      </c>
      <c r="AF32" s="325"/>
      <c r="AG32" s="325"/>
      <c r="AH32" s="325"/>
      <c r="AI32" s="325"/>
      <c r="AJ32" s="325"/>
      <c r="AK32" s="325"/>
      <c r="AL32" s="325"/>
      <c r="AM32" s="326"/>
      <c r="AN32" s="318" t="s">
        <v>28</v>
      </c>
      <c r="AO32" s="297"/>
      <c r="AP32" s="298"/>
      <c r="AQ32" s="298"/>
      <c r="AR32" s="298"/>
      <c r="AS32" s="298"/>
      <c r="AT32" s="298"/>
      <c r="AU32" s="298"/>
      <c r="AV32" s="298"/>
      <c r="AW32" s="298"/>
      <c r="AX32" s="298"/>
      <c r="AY32" s="298"/>
      <c r="AZ32" s="298"/>
      <c r="BA32" s="298"/>
      <c r="BB32" s="298"/>
      <c r="BC32" s="298"/>
      <c r="BD32" s="298"/>
      <c r="BE32" s="299"/>
      <c r="BF32" s="604"/>
      <c r="BG32" s="605"/>
      <c r="BH32" s="593"/>
      <c r="BI32" s="615"/>
      <c r="BJ32" s="413">
        <v>0</v>
      </c>
      <c r="BK32" s="413"/>
      <c r="BL32" s="413"/>
      <c r="BM32" s="413"/>
      <c r="BN32" s="413"/>
      <c r="BO32" s="413"/>
      <c r="BP32" s="413"/>
      <c r="BQ32" s="390">
        <v>40</v>
      </c>
      <c r="BR32" s="391"/>
      <c r="BS32" s="572"/>
      <c r="BT32" s="298"/>
      <c r="BU32" s="298"/>
      <c r="BV32" s="298"/>
      <c r="BW32" s="298"/>
      <c r="BX32" s="298"/>
      <c r="BY32" s="298"/>
      <c r="BZ32" s="298"/>
      <c r="CA32" s="298"/>
      <c r="CB32" s="298"/>
      <c r="CC32" s="298"/>
      <c r="CD32" s="298"/>
      <c r="CE32" s="298"/>
      <c r="CF32" s="299"/>
    </row>
    <row r="33" spans="3:84" ht="16.5" customHeight="1" thickBot="1">
      <c r="C33" s="408"/>
      <c r="E33" s="411"/>
      <c r="F33" s="407"/>
      <c r="G33" s="407"/>
      <c r="H33" s="407"/>
      <c r="I33" s="407"/>
      <c r="J33" s="407"/>
      <c r="K33" s="407"/>
      <c r="L33" s="407"/>
      <c r="M33" s="407"/>
      <c r="N33" s="407"/>
      <c r="O33" s="407"/>
      <c r="P33" s="407"/>
      <c r="Q33" s="319"/>
      <c r="R33" s="653"/>
      <c r="S33" s="654"/>
      <c r="T33" s="654"/>
      <c r="U33" s="654"/>
      <c r="V33" s="654"/>
      <c r="W33" s="654"/>
      <c r="X33" s="654"/>
      <c r="Y33" s="654"/>
      <c r="Z33" s="654"/>
      <c r="AA33" s="654"/>
      <c r="AB33" s="654"/>
      <c r="AC33" s="655"/>
      <c r="AD33" s="611"/>
      <c r="AE33" s="327"/>
      <c r="AF33" s="315"/>
      <c r="AG33" s="315"/>
      <c r="AH33" s="315"/>
      <c r="AI33" s="315"/>
      <c r="AJ33" s="315"/>
      <c r="AK33" s="315"/>
      <c r="AL33" s="315"/>
      <c r="AM33" s="315"/>
      <c r="AN33" s="318"/>
      <c r="AO33" s="300"/>
      <c r="AP33" s="301"/>
      <c r="AQ33" s="301"/>
      <c r="AR33" s="301"/>
      <c r="AS33" s="301"/>
      <c r="AT33" s="301"/>
      <c r="AU33" s="301"/>
      <c r="AV33" s="301"/>
      <c r="AW33" s="301"/>
      <c r="AX33" s="301"/>
      <c r="AY33" s="301"/>
      <c r="AZ33" s="301"/>
      <c r="BA33" s="301"/>
      <c r="BB33" s="301"/>
      <c r="BC33" s="301"/>
      <c r="BD33" s="301"/>
      <c r="BE33" s="302"/>
      <c r="BF33" s="604"/>
      <c r="BG33" s="605"/>
      <c r="BH33" s="593"/>
      <c r="BI33" s="615"/>
      <c r="BJ33" s="413"/>
      <c r="BK33" s="413"/>
      <c r="BL33" s="413"/>
      <c r="BM33" s="413"/>
      <c r="BN33" s="413"/>
      <c r="BO33" s="413"/>
      <c r="BP33" s="413"/>
      <c r="BQ33" s="390"/>
      <c r="BR33" s="391"/>
      <c r="BS33" s="571"/>
      <c r="BT33" s="301"/>
      <c r="BU33" s="301"/>
      <c r="BV33" s="301"/>
      <c r="BW33" s="301"/>
      <c r="BX33" s="301"/>
      <c r="BY33" s="301"/>
      <c r="BZ33" s="301"/>
      <c r="CA33" s="301"/>
      <c r="CB33" s="301"/>
      <c r="CC33" s="301"/>
      <c r="CD33" s="301"/>
      <c r="CE33" s="301"/>
      <c r="CF33" s="302"/>
    </row>
    <row r="34" spans="3:84" ht="11.45" customHeight="1">
      <c r="C34" s="408"/>
      <c r="E34" s="589" t="s">
        <v>94</v>
      </c>
      <c r="F34" s="590"/>
      <c r="G34" s="590"/>
      <c r="H34" s="590"/>
      <c r="I34" s="590"/>
      <c r="J34" s="590"/>
      <c r="K34" s="590"/>
      <c r="L34" s="590"/>
      <c r="M34" s="590"/>
      <c r="N34" s="590"/>
      <c r="O34" s="590"/>
      <c r="P34" s="590"/>
      <c r="Q34" s="39"/>
      <c r="R34" s="120"/>
      <c r="S34" s="121"/>
      <c r="T34" s="121"/>
      <c r="U34" s="121"/>
      <c r="V34" s="121"/>
      <c r="W34" s="121"/>
      <c r="X34" s="121"/>
      <c r="Y34" s="121"/>
      <c r="Z34" s="121"/>
      <c r="AA34" s="121"/>
      <c r="AB34" s="121"/>
      <c r="AC34" s="122"/>
      <c r="AD34" s="611"/>
      <c r="AE34" s="324" t="s">
        <v>107</v>
      </c>
      <c r="AF34" s="325"/>
      <c r="AG34" s="325"/>
      <c r="AH34" s="325"/>
      <c r="AI34" s="325"/>
      <c r="AJ34" s="325"/>
      <c r="AK34" s="325"/>
      <c r="AL34" s="325"/>
      <c r="AM34" s="326"/>
      <c r="AN34" s="318" t="s">
        <v>29</v>
      </c>
      <c r="AO34" s="297"/>
      <c r="AP34" s="298"/>
      <c r="AQ34" s="298"/>
      <c r="AR34" s="298"/>
      <c r="AS34" s="298"/>
      <c r="AT34" s="298"/>
      <c r="AU34" s="298"/>
      <c r="AV34" s="298"/>
      <c r="AW34" s="298"/>
      <c r="AX34" s="298"/>
      <c r="AY34" s="298"/>
      <c r="AZ34" s="298"/>
      <c r="BA34" s="298"/>
      <c r="BB34" s="298"/>
      <c r="BC34" s="298"/>
      <c r="BD34" s="298"/>
      <c r="BE34" s="299"/>
      <c r="BF34" s="604"/>
      <c r="BG34" s="605"/>
      <c r="BH34" s="593"/>
      <c r="BI34" s="615"/>
      <c r="BJ34" s="382">
        <v>0</v>
      </c>
      <c r="BK34" s="383"/>
      <c r="BL34" s="383"/>
      <c r="BM34" s="383"/>
      <c r="BN34" s="383"/>
      <c r="BO34" s="383"/>
      <c r="BP34" s="383"/>
      <c r="BQ34" s="386">
        <v>41</v>
      </c>
      <c r="BR34" s="387"/>
      <c r="BS34" s="572" t="s">
        <v>0</v>
      </c>
      <c r="BT34" s="298"/>
      <c r="BU34" s="298"/>
      <c r="BV34" s="298"/>
      <c r="BW34" s="298"/>
      <c r="BX34" s="298"/>
      <c r="BY34" s="298"/>
      <c r="BZ34" s="298"/>
      <c r="CA34" s="298"/>
      <c r="CB34" s="298"/>
      <c r="CC34" s="298"/>
      <c r="CD34" s="298"/>
      <c r="CE34" s="298"/>
      <c r="CF34" s="299"/>
    </row>
    <row r="35" spans="3:84" ht="21" customHeight="1">
      <c r="C35" s="408"/>
      <c r="E35" s="591"/>
      <c r="F35" s="592"/>
      <c r="G35" s="592"/>
      <c r="H35" s="592"/>
      <c r="I35" s="592"/>
      <c r="J35" s="592"/>
      <c r="K35" s="592"/>
      <c r="L35" s="592"/>
      <c r="M35" s="592"/>
      <c r="N35" s="592"/>
      <c r="O35" s="592"/>
      <c r="P35" s="592"/>
      <c r="Q35" s="328" t="s">
        <v>30</v>
      </c>
      <c r="R35" s="638">
        <f>+R21-R32</f>
        <v>0</v>
      </c>
      <c r="S35" s="639"/>
      <c r="T35" s="639"/>
      <c r="U35" s="639"/>
      <c r="V35" s="639"/>
      <c r="W35" s="639"/>
      <c r="X35" s="639"/>
      <c r="Y35" s="639"/>
      <c r="Z35" s="639"/>
      <c r="AA35" s="639"/>
      <c r="AB35" s="639"/>
      <c r="AC35" s="640"/>
      <c r="AD35" s="611"/>
      <c r="AE35" s="327"/>
      <c r="AF35" s="315"/>
      <c r="AG35" s="315"/>
      <c r="AH35" s="315"/>
      <c r="AI35" s="315"/>
      <c r="AJ35" s="315"/>
      <c r="AK35" s="315"/>
      <c r="AL35" s="315"/>
      <c r="AM35" s="315"/>
      <c r="AN35" s="318"/>
      <c r="AO35" s="300"/>
      <c r="AP35" s="301"/>
      <c r="AQ35" s="301"/>
      <c r="AR35" s="301"/>
      <c r="AS35" s="301"/>
      <c r="AT35" s="301"/>
      <c r="AU35" s="301"/>
      <c r="AV35" s="301"/>
      <c r="AW35" s="301"/>
      <c r="AX35" s="301"/>
      <c r="AY35" s="301"/>
      <c r="AZ35" s="301"/>
      <c r="BA35" s="301"/>
      <c r="BB35" s="301"/>
      <c r="BC35" s="301"/>
      <c r="BD35" s="301"/>
      <c r="BE35" s="302"/>
      <c r="BF35" s="604"/>
      <c r="BG35" s="605"/>
      <c r="BH35" s="593"/>
      <c r="BI35" s="615"/>
      <c r="BJ35" s="384"/>
      <c r="BK35" s="385"/>
      <c r="BL35" s="385"/>
      <c r="BM35" s="385"/>
      <c r="BN35" s="385"/>
      <c r="BO35" s="385"/>
      <c r="BP35" s="385"/>
      <c r="BQ35" s="388"/>
      <c r="BR35" s="389"/>
      <c r="BS35" s="571"/>
      <c r="BT35" s="301"/>
      <c r="BU35" s="301"/>
      <c r="BV35" s="301"/>
      <c r="BW35" s="301"/>
      <c r="BX35" s="301"/>
      <c r="BY35" s="301"/>
      <c r="BZ35" s="301"/>
      <c r="CA35" s="301"/>
      <c r="CB35" s="301"/>
      <c r="CC35" s="301"/>
      <c r="CD35" s="301"/>
      <c r="CE35" s="301"/>
      <c r="CF35" s="302"/>
    </row>
    <row r="36" spans="3:84" ht="21" customHeight="1">
      <c r="C36" s="408"/>
      <c r="E36" s="396" t="s">
        <v>31</v>
      </c>
      <c r="F36" s="397"/>
      <c r="G36" s="397"/>
      <c r="H36" s="397"/>
      <c r="I36" s="397"/>
      <c r="J36" s="397"/>
      <c r="K36" s="397"/>
      <c r="L36" s="397"/>
      <c r="M36" s="397"/>
      <c r="N36" s="397"/>
      <c r="O36" s="397"/>
      <c r="P36" s="397"/>
      <c r="Q36" s="328"/>
      <c r="R36" s="641"/>
      <c r="S36" s="642"/>
      <c r="T36" s="642"/>
      <c r="U36" s="642"/>
      <c r="V36" s="642"/>
      <c r="W36" s="642"/>
      <c r="X36" s="642"/>
      <c r="Y36" s="642"/>
      <c r="Z36" s="642"/>
      <c r="AA36" s="642"/>
      <c r="AB36" s="642"/>
      <c r="AC36" s="643"/>
      <c r="AD36" s="611"/>
      <c r="AE36" s="324" t="s">
        <v>108</v>
      </c>
      <c r="AF36" s="325"/>
      <c r="AG36" s="325"/>
      <c r="AH36" s="325"/>
      <c r="AI36" s="325"/>
      <c r="AJ36" s="325"/>
      <c r="AK36" s="325"/>
      <c r="AL36" s="325"/>
      <c r="AM36" s="326"/>
      <c r="AN36" s="318" t="s">
        <v>32</v>
      </c>
      <c r="AO36" s="297"/>
      <c r="AP36" s="298"/>
      <c r="AQ36" s="298"/>
      <c r="AR36" s="298"/>
      <c r="AS36" s="298"/>
      <c r="AT36" s="298"/>
      <c r="AU36" s="298"/>
      <c r="AV36" s="298"/>
      <c r="AW36" s="298"/>
      <c r="AX36" s="298"/>
      <c r="AY36" s="298"/>
      <c r="AZ36" s="298"/>
      <c r="BA36" s="298"/>
      <c r="BB36" s="298"/>
      <c r="BC36" s="298"/>
      <c r="BD36" s="298"/>
      <c r="BE36" s="299"/>
      <c r="BF36" s="604"/>
      <c r="BG36" s="605"/>
      <c r="BH36" s="593"/>
      <c r="BI36" s="615"/>
      <c r="BJ36" s="394" t="s">
        <v>114</v>
      </c>
      <c r="BK36" s="394"/>
      <c r="BL36" s="394"/>
      <c r="BM36" s="394"/>
      <c r="BN36" s="394"/>
      <c r="BO36" s="394"/>
      <c r="BP36" s="394"/>
      <c r="BQ36" s="390">
        <v>42</v>
      </c>
      <c r="BR36" s="391"/>
      <c r="BS36" s="573">
        <f>+SUM(BS28:BS34)</f>
        <v>0</v>
      </c>
      <c r="BT36" s="574"/>
      <c r="BU36" s="574"/>
      <c r="BV36" s="574"/>
      <c r="BW36" s="574"/>
      <c r="BX36" s="574"/>
      <c r="BY36" s="574"/>
      <c r="BZ36" s="574"/>
      <c r="CA36" s="574"/>
      <c r="CB36" s="574"/>
      <c r="CC36" s="574"/>
      <c r="CD36" s="574"/>
      <c r="CE36" s="574"/>
      <c r="CF36" s="575"/>
    </row>
    <row r="37" spans="3:84" ht="11.1" customHeight="1" thickBot="1">
      <c r="C37" s="408"/>
      <c r="E37" s="398"/>
      <c r="F37" s="399"/>
      <c r="G37" s="399"/>
      <c r="H37" s="399"/>
      <c r="I37" s="399"/>
      <c r="J37" s="399"/>
      <c r="K37" s="399"/>
      <c r="L37" s="399"/>
      <c r="M37" s="399"/>
      <c r="N37" s="399"/>
      <c r="O37" s="399"/>
      <c r="P37" s="399"/>
      <c r="Q37" s="38"/>
      <c r="R37" s="123"/>
      <c r="S37" s="124"/>
      <c r="T37" s="124"/>
      <c r="U37" s="124"/>
      <c r="V37" s="124"/>
      <c r="W37" s="124"/>
      <c r="X37" s="124"/>
      <c r="Y37" s="124"/>
      <c r="Z37" s="124"/>
      <c r="AA37" s="124"/>
      <c r="AB37" s="124"/>
      <c r="AC37" s="125"/>
      <c r="AD37" s="611"/>
      <c r="AE37" s="327"/>
      <c r="AF37" s="315"/>
      <c r="AG37" s="315"/>
      <c r="AH37" s="315"/>
      <c r="AI37" s="315"/>
      <c r="AJ37" s="315"/>
      <c r="AK37" s="315"/>
      <c r="AL37" s="315"/>
      <c r="AM37" s="315"/>
      <c r="AN37" s="318"/>
      <c r="AO37" s="300"/>
      <c r="AP37" s="301"/>
      <c r="AQ37" s="301"/>
      <c r="AR37" s="301"/>
      <c r="AS37" s="301"/>
      <c r="AT37" s="301"/>
      <c r="AU37" s="301"/>
      <c r="AV37" s="301"/>
      <c r="AW37" s="301"/>
      <c r="AX37" s="301"/>
      <c r="AY37" s="301"/>
      <c r="AZ37" s="301"/>
      <c r="BA37" s="301"/>
      <c r="BB37" s="301"/>
      <c r="BC37" s="301"/>
      <c r="BD37" s="301"/>
      <c r="BE37" s="302"/>
      <c r="BF37" s="606"/>
      <c r="BG37" s="607"/>
      <c r="BH37" s="616"/>
      <c r="BI37" s="617"/>
      <c r="BJ37" s="395"/>
      <c r="BK37" s="395"/>
      <c r="BL37" s="395"/>
      <c r="BM37" s="395"/>
      <c r="BN37" s="395"/>
      <c r="BO37" s="395"/>
      <c r="BP37" s="395"/>
      <c r="BQ37" s="392"/>
      <c r="BR37" s="393"/>
      <c r="BS37" s="580"/>
      <c r="BT37" s="581"/>
      <c r="BU37" s="581"/>
      <c r="BV37" s="581"/>
      <c r="BW37" s="581"/>
      <c r="BX37" s="581"/>
      <c r="BY37" s="581"/>
      <c r="BZ37" s="581"/>
      <c r="CA37" s="581"/>
      <c r="CB37" s="581"/>
      <c r="CC37" s="581"/>
      <c r="CD37" s="581"/>
      <c r="CE37" s="581"/>
      <c r="CF37" s="582"/>
    </row>
    <row r="38" spans="3:84" ht="16.5" customHeight="1">
      <c r="C38" s="408"/>
      <c r="E38" s="304" t="s">
        <v>116</v>
      </c>
      <c r="F38" s="324" t="s">
        <v>95</v>
      </c>
      <c r="G38" s="325"/>
      <c r="H38" s="325"/>
      <c r="I38" s="325"/>
      <c r="J38" s="325"/>
      <c r="K38" s="325"/>
      <c r="L38" s="325"/>
      <c r="M38" s="325"/>
      <c r="N38" s="326"/>
      <c r="O38" s="326"/>
      <c r="P38" s="326"/>
      <c r="Q38" s="381" t="s">
        <v>33</v>
      </c>
      <c r="R38" s="404"/>
      <c r="S38" s="405"/>
      <c r="T38" s="405"/>
      <c r="U38" s="405"/>
      <c r="V38" s="405"/>
      <c r="W38" s="405"/>
      <c r="X38" s="405"/>
      <c r="Y38" s="405"/>
      <c r="Z38" s="405"/>
      <c r="AA38" s="405"/>
      <c r="AB38" s="405"/>
      <c r="AC38" s="406"/>
      <c r="AD38" s="611"/>
      <c r="AE38" s="362"/>
      <c r="AF38" s="363"/>
      <c r="AG38" s="363"/>
      <c r="AH38" s="363"/>
      <c r="AI38" s="363"/>
      <c r="AJ38" s="363"/>
      <c r="AK38" s="363"/>
      <c r="AL38" s="363"/>
      <c r="AM38" s="363"/>
      <c r="AN38" s="318" t="s">
        <v>34</v>
      </c>
      <c r="AO38" s="297"/>
      <c r="AP38" s="298"/>
      <c r="AQ38" s="298"/>
      <c r="AR38" s="298"/>
      <c r="AS38" s="298"/>
      <c r="AT38" s="298"/>
      <c r="AU38" s="298"/>
      <c r="AV38" s="298"/>
      <c r="AW38" s="298"/>
      <c r="AX38" s="298"/>
      <c r="AY38" s="298"/>
      <c r="AZ38" s="298"/>
      <c r="BA38" s="298"/>
      <c r="BB38" s="298"/>
      <c r="BC38" s="298"/>
      <c r="BD38" s="298"/>
      <c r="BE38" s="299"/>
      <c r="BF38" s="376" t="s">
        <v>115</v>
      </c>
      <c r="BG38" s="377"/>
      <c r="BH38" s="378"/>
      <c r="BI38" s="378"/>
      <c r="BJ38" s="378"/>
      <c r="BK38" s="378"/>
      <c r="BL38" s="378"/>
      <c r="BM38" s="378"/>
      <c r="BN38" s="378"/>
      <c r="BO38" s="378"/>
      <c r="BP38" s="378"/>
      <c r="BQ38" s="355">
        <v>43</v>
      </c>
      <c r="BR38" s="356"/>
      <c r="BS38" s="632">
        <f>+AO53+BS26-BS36</f>
        <v>0</v>
      </c>
      <c r="BT38" s="633"/>
      <c r="BU38" s="633"/>
      <c r="BV38" s="633"/>
      <c r="BW38" s="633"/>
      <c r="BX38" s="633"/>
      <c r="BY38" s="633"/>
      <c r="BZ38" s="633"/>
      <c r="CA38" s="633"/>
      <c r="CB38" s="633"/>
      <c r="CC38" s="633"/>
      <c r="CD38" s="633"/>
      <c r="CE38" s="633"/>
      <c r="CF38" s="634"/>
    </row>
    <row r="39" spans="3:84" ht="16.5" customHeight="1" thickBot="1">
      <c r="E39" s="304"/>
      <c r="F39" s="327"/>
      <c r="G39" s="315"/>
      <c r="H39" s="315"/>
      <c r="I39" s="315"/>
      <c r="J39" s="315"/>
      <c r="K39" s="315"/>
      <c r="L39" s="315"/>
      <c r="M39" s="315"/>
      <c r="N39" s="315"/>
      <c r="O39" s="315"/>
      <c r="P39" s="315"/>
      <c r="Q39" s="318"/>
      <c r="R39" s="300"/>
      <c r="S39" s="301"/>
      <c r="T39" s="301"/>
      <c r="U39" s="301"/>
      <c r="V39" s="301"/>
      <c r="W39" s="301"/>
      <c r="X39" s="301"/>
      <c r="Y39" s="301"/>
      <c r="Z39" s="301"/>
      <c r="AA39" s="301"/>
      <c r="AB39" s="301"/>
      <c r="AC39" s="302"/>
      <c r="AD39" s="611"/>
      <c r="AE39" s="362"/>
      <c r="AF39" s="363"/>
      <c r="AG39" s="363"/>
      <c r="AH39" s="363"/>
      <c r="AI39" s="363"/>
      <c r="AJ39" s="363"/>
      <c r="AK39" s="363"/>
      <c r="AL39" s="363"/>
      <c r="AM39" s="363"/>
      <c r="AN39" s="318"/>
      <c r="AO39" s="300"/>
      <c r="AP39" s="301"/>
      <c r="AQ39" s="301"/>
      <c r="AR39" s="301"/>
      <c r="AS39" s="301"/>
      <c r="AT39" s="301"/>
      <c r="AU39" s="301"/>
      <c r="AV39" s="301"/>
      <c r="AW39" s="301"/>
      <c r="AX39" s="301"/>
      <c r="AY39" s="301"/>
      <c r="AZ39" s="301"/>
      <c r="BA39" s="301"/>
      <c r="BB39" s="301"/>
      <c r="BC39" s="301"/>
      <c r="BD39" s="301"/>
      <c r="BE39" s="302"/>
      <c r="BF39" s="585" t="s">
        <v>124</v>
      </c>
      <c r="BG39" s="586"/>
      <c r="BH39" s="587"/>
      <c r="BI39" s="587"/>
      <c r="BJ39" s="587"/>
      <c r="BK39" s="587"/>
      <c r="BL39" s="587"/>
      <c r="BM39" s="587"/>
      <c r="BN39" s="587"/>
      <c r="BO39" s="587"/>
      <c r="BP39" s="587"/>
      <c r="BQ39" s="379"/>
      <c r="BR39" s="380"/>
      <c r="BS39" s="635"/>
      <c r="BT39" s="636"/>
      <c r="BU39" s="636"/>
      <c r="BV39" s="636"/>
      <c r="BW39" s="636"/>
      <c r="BX39" s="636"/>
      <c r="BY39" s="636"/>
      <c r="BZ39" s="636"/>
      <c r="CA39" s="636"/>
      <c r="CB39" s="636"/>
      <c r="CC39" s="636"/>
      <c r="CD39" s="636"/>
      <c r="CE39" s="636"/>
      <c r="CF39" s="637"/>
    </row>
    <row r="40" spans="3:84" ht="16.5" customHeight="1" thickTop="1">
      <c r="E40" s="304"/>
      <c r="F40" s="313" t="s">
        <v>96</v>
      </c>
      <c r="G40" s="314"/>
      <c r="H40" s="314"/>
      <c r="I40" s="314"/>
      <c r="J40" s="314"/>
      <c r="K40" s="314"/>
      <c r="L40" s="314"/>
      <c r="M40" s="314"/>
      <c r="N40" s="315"/>
      <c r="O40" s="315"/>
      <c r="P40" s="315"/>
      <c r="Q40" s="318" t="s">
        <v>35</v>
      </c>
      <c r="R40" s="297"/>
      <c r="S40" s="298"/>
      <c r="T40" s="298"/>
      <c r="U40" s="298"/>
      <c r="V40" s="298"/>
      <c r="W40" s="298"/>
      <c r="X40" s="298"/>
      <c r="Y40" s="298"/>
      <c r="Z40" s="298"/>
      <c r="AA40" s="298"/>
      <c r="AB40" s="298"/>
      <c r="AC40" s="299"/>
      <c r="AD40" s="611"/>
      <c r="AE40" s="362"/>
      <c r="AF40" s="363"/>
      <c r="AG40" s="363"/>
      <c r="AH40" s="363"/>
      <c r="AI40" s="363"/>
      <c r="AJ40" s="363"/>
      <c r="AK40" s="363"/>
      <c r="AL40" s="363"/>
      <c r="AM40" s="363"/>
      <c r="AN40" s="318" t="s">
        <v>36</v>
      </c>
      <c r="AO40" s="297"/>
      <c r="AP40" s="298"/>
      <c r="AQ40" s="298"/>
      <c r="AR40" s="298"/>
      <c r="AS40" s="298"/>
      <c r="AT40" s="298"/>
      <c r="AU40" s="298"/>
      <c r="AV40" s="298"/>
      <c r="AW40" s="298"/>
      <c r="AX40" s="298"/>
      <c r="AY40" s="298"/>
      <c r="AZ40" s="298"/>
      <c r="BA40" s="298"/>
      <c r="BB40" s="298"/>
      <c r="BC40" s="298"/>
      <c r="BD40" s="298"/>
      <c r="BE40" s="299"/>
      <c r="BF40" s="400" t="s">
        <v>123</v>
      </c>
      <c r="BG40" s="325"/>
      <c r="BH40" s="325"/>
      <c r="BI40" s="325"/>
      <c r="BJ40" s="325"/>
      <c r="BK40" s="325"/>
      <c r="BL40" s="325"/>
      <c r="BM40" s="325"/>
      <c r="BN40" s="326"/>
      <c r="BO40" s="326"/>
      <c r="BP40" s="326"/>
      <c r="BQ40" s="402">
        <v>44</v>
      </c>
      <c r="BR40" s="403"/>
      <c r="BS40" s="366"/>
      <c r="BT40" s="366"/>
      <c r="BU40" s="366"/>
      <c r="BV40" s="366"/>
      <c r="BW40" s="366"/>
      <c r="BX40" s="366"/>
      <c r="BY40" s="366"/>
      <c r="BZ40" s="366"/>
      <c r="CA40" s="366"/>
      <c r="CB40" s="366"/>
      <c r="CC40" s="366"/>
      <c r="CD40" s="366"/>
      <c r="CE40" s="366"/>
      <c r="CF40" s="367"/>
    </row>
    <row r="41" spans="3:84" ht="16.5" customHeight="1" thickBot="1">
      <c r="E41" s="304"/>
      <c r="F41" s="327"/>
      <c r="G41" s="315"/>
      <c r="H41" s="315"/>
      <c r="I41" s="315"/>
      <c r="J41" s="315"/>
      <c r="K41" s="315"/>
      <c r="L41" s="315"/>
      <c r="M41" s="315"/>
      <c r="N41" s="315"/>
      <c r="O41" s="315"/>
      <c r="P41" s="315"/>
      <c r="Q41" s="318"/>
      <c r="R41" s="300"/>
      <c r="S41" s="301"/>
      <c r="T41" s="301"/>
      <c r="U41" s="301"/>
      <c r="V41" s="301"/>
      <c r="W41" s="301"/>
      <c r="X41" s="301"/>
      <c r="Y41" s="301"/>
      <c r="Z41" s="301"/>
      <c r="AA41" s="301"/>
      <c r="AB41" s="301"/>
      <c r="AC41" s="302"/>
      <c r="AD41" s="611"/>
      <c r="AE41" s="362"/>
      <c r="AF41" s="363"/>
      <c r="AG41" s="363"/>
      <c r="AH41" s="363"/>
      <c r="AI41" s="363"/>
      <c r="AJ41" s="363"/>
      <c r="AK41" s="363"/>
      <c r="AL41" s="363"/>
      <c r="AM41" s="363"/>
      <c r="AN41" s="318"/>
      <c r="AO41" s="300"/>
      <c r="AP41" s="301"/>
      <c r="AQ41" s="301"/>
      <c r="AR41" s="301"/>
      <c r="AS41" s="301"/>
      <c r="AT41" s="301"/>
      <c r="AU41" s="301"/>
      <c r="AV41" s="301"/>
      <c r="AW41" s="301"/>
      <c r="AX41" s="301"/>
      <c r="AY41" s="301"/>
      <c r="AZ41" s="301"/>
      <c r="BA41" s="301"/>
      <c r="BB41" s="301"/>
      <c r="BC41" s="301"/>
      <c r="BD41" s="301"/>
      <c r="BE41" s="302"/>
      <c r="BF41" s="401"/>
      <c r="BG41" s="315"/>
      <c r="BH41" s="315"/>
      <c r="BI41" s="315"/>
      <c r="BJ41" s="315"/>
      <c r="BK41" s="315"/>
      <c r="BL41" s="315"/>
      <c r="BM41" s="315"/>
      <c r="BN41" s="315"/>
      <c r="BO41" s="315"/>
      <c r="BP41" s="315"/>
      <c r="BQ41" s="390"/>
      <c r="BR41" s="391"/>
      <c r="BS41" s="368"/>
      <c r="BT41" s="368"/>
      <c r="BU41" s="368"/>
      <c r="BV41" s="368"/>
      <c r="BW41" s="368"/>
      <c r="BX41" s="368"/>
      <c r="BY41" s="368"/>
      <c r="BZ41" s="368"/>
      <c r="CA41" s="368"/>
      <c r="CB41" s="368"/>
      <c r="CC41" s="368"/>
      <c r="CD41" s="368"/>
      <c r="CE41" s="368"/>
      <c r="CF41" s="369"/>
    </row>
    <row r="42" spans="3:84" ht="16.5" customHeight="1">
      <c r="E42" s="304"/>
      <c r="F42" s="320" t="s">
        <v>97</v>
      </c>
      <c r="G42" s="321"/>
      <c r="H42" s="321"/>
      <c r="I42" s="321"/>
      <c r="J42" s="321"/>
      <c r="K42" s="321"/>
      <c r="L42" s="321"/>
      <c r="M42" s="321"/>
      <c r="N42" s="322"/>
      <c r="O42" s="322"/>
      <c r="P42" s="322"/>
      <c r="Q42" s="318" t="s">
        <v>37</v>
      </c>
      <c r="R42" s="297"/>
      <c r="S42" s="298"/>
      <c r="T42" s="298"/>
      <c r="U42" s="298"/>
      <c r="V42" s="298"/>
      <c r="W42" s="298"/>
      <c r="X42" s="298"/>
      <c r="Y42" s="298"/>
      <c r="Z42" s="298"/>
      <c r="AA42" s="298"/>
      <c r="AB42" s="298"/>
      <c r="AC42" s="299"/>
      <c r="AD42" s="611"/>
      <c r="AE42" s="362"/>
      <c r="AF42" s="363"/>
      <c r="AG42" s="363"/>
      <c r="AH42" s="363"/>
      <c r="AI42" s="363"/>
      <c r="AJ42" s="363"/>
      <c r="AK42" s="363"/>
      <c r="AL42" s="363"/>
      <c r="AM42" s="363"/>
      <c r="AN42" s="318" t="s">
        <v>38</v>
      </c>
      <c r="AO42" s="297"/>
      <c r="AP42" s="298"/>
      <c r="AQ42" s="298"/>
      <c r="AR42" s="298"/>
      <c r="AS42" s="298"/>
      <c r="AT42" s="298"/>
      <c r="AU42" s="298"/>
      <c r="AV42" s="298"/>
      <c r="AW42" s="298"/>
      <c r="AX42" s="298"/>
      <c r="AY42" s="298"/>
      <c r="AZ42" s="298"/>
      <c r="BA42" s="298"/>
      <c r="BB42" s="298"/>
      <c r="BC42" s="298"/>
      <c r="BD42" s="298"/>
      <c r="BE42" s="299"/>
      <c r="BF42" s="349" t="s">
        <v>122</v>
      </c>
      <c r="BG42" s="350"/>
      <c r="BH42" s="350"/>
      <c r="BI42" s="350"/>
      <c r="BJ42" s="350"/>
      <c r="BK42" s="350"/>
      <c r="BL42" s="350"/>
      <c r="BM42" s="350"/>
      <c r="BN42" s="350"/>
      <c r="BO42" s="350"/>
      <c r="BP42" s="351"/>
      <c r="BQ42" s="279"/>
      <c r="BR42" s="280"/>
      <c r="BS42" s="370">
        <f>IF(BS40="",0,BS38-BS40)</f>
        <v>0</v>
      </c>
      <c r="BT42" s="344"/>
      <c r="BU42" s="344"/>
      <c r="BV42" s="344"/>
      <c r="BW42" s="344"/>
      <c r="BX42" s="344"/>
      <c r="BY42" s="344"/>
      <c r="BZ42" s="344"/>
      <c r="CA42" s="344"/>
      <c r="CB42" s="344"/>
      <c r="CC42" s="344"/>
      <c r="CD42" s="344"/>
      <c r="CE42" s="344"/>
      <c r="CF42" s="345"/>
    </row>
    <row r="43" spans="3:84" ht="15.95" customHeight="1">
      <c r="E43" s="304"/>
      <c r="F43" s="323"/>
      <c r="G43" s="322"/>
      <c r="H43" s="322"/>
      <c r="I43" s="322"/>
      <c r="J43" s="322"/>
      <c r="K43" s="322"/>
      <c r="L43" s="322"/>
      <c r="M43" s="322"/>
      <c r="N43" s="322"/>
      <c r="O43" s="322"/>
      <c r="P43" s="322"/>
      <c r="Q43" s="318"/>
      <c r="R43" s="300"/>
      <c r="S43" s="301"/>
      <c r="T43" s="301"/>
      <c r="U43" s="301"/>
      <c r="V43" s="301"/>
      <c r="W43" s="301"/>
      <c r="X43" s="301"/>
      <c r="Y43" s="301"/>
      <c r="Z43" s="301"/>
      <c r="AA43" s="301"/>
      <c r="AB43" s="301"/>
      <c r="AC43" s="302"/>
      <c r="AD43" s="611"/>
      <c r="AE43" s="362"/>
      <c r="AF43" s="363"/>
      <c r="AG43" s="363"/>
      <c r="AH43" s="363"/>
      <c r="AI43" s="363"/>
      <c r="AJ43" s="363"/>
      <c r="AK43" s="363"/>
      <c r="AL43" s="363"/>
      <c r="AM43" s="363"/>
      <c r="AN43" s="318"/>
      <c r="AO43" s="300"/>
      <c r="AP43" s="301"/>
      <c r="AQ43" s="301"/>
      <c r="AR43" s="301"/>
      <c r="AS43" s="301"/>
      <c r="AT43" s="301"/>
      <c r="AU43" s="301"/>
      <c r="AV43" s="301"/>
      <c r="AW43" s="301"/>
      <c r="AX43" s="301"/>
      <c r="AY43" s="301"/>
      <c r="AZ43" s="301"/>
      <c r="BA43" s="301"/>
      <c r="BB43" s="301"/>
      <c r="BC43" s="301"/>
      <c r="BD43" s="301"/>
      <c r="BE43" s="302"/>
      <c r="BF43" s="352"/>
      <c r="BG43" s="353"/>
      <c r="BH43" s="353"/>
      <c r="BI43" s="353"/>
      <c r="BJ43" s="353"/>
      <c r="BK43" s="353"/>
      <c r="BL43" s="353"/>
      <c r="BM43" s="353"/>
      <c r="BN43" s="353"/>
      <c r="BO43" s="353"/>
      <c r="BP43" s="354"/>
      <c r="BQ43" s="355">
        <v>45</v>
      </c>
      <c r="BR43" s="356"/>
      <c r="BS43" s="371"/>
      <c r="BT43" s="372"/>
      <c r="BU43" s="372"/>
      <c r="BV43" s="372"/>
      <c r="BW43" s="372"/>
      <c r="BX43" s="372"/>
      <c r="BY43" s="372"/>
      <c r="BZ43" s="372"/>
      <c r="CA43" s="372"/>
      <c r="CB43" s="372"/>
      <c r="CC43" s="372"/>
      <c r="CD43" s="372"/>
      <c r="CE43" s="372"/>
      <c r="CF43" s="348"/>
    </row>
    <row r="44" spans="3:84" ht="16.5" customHeight="1">
      <c r="E44" s="304"/>
      <c r="F44" s="320" t="s">
        <v>98</v>
      </c>
      <c r="G44" s="321"/>
      <c r="H44" s="321"/>
      <c r="I44" s="321"/>
      <c r="J44" s="321"/>
      <c r="K44" s="321"/>
      <c r="L44" s="321"/>
      <c r="M44" s="321"/>
      <c r="N44" s="322"/>
      <c r="O44" s="322"/>
      <c r="P44" s="322"/>
      <c r="Q44" s="318" t="s">
        <v>39</v>
      </c>
      <c r="R44" s="297"/>
      <c r="S44" s="298"/>
      <c r="T44" s="298"/>
      <c r="U44" s="298"/>
      <c r="V44" s="298"/>
      <c r="W44" s="298"/>
      <c r="X44" s="298"/>
      <c r="Y44" s="298"/>
      <c r="Z44" s="298"/>
      <c r="AA44" s="298"/>
      <c r="AB44" s="298"/>
      <c r="AC44" s="299"/>
      <c r="AD44" s="611"/>
      <c r="AE44" s="362"/>
      <c r="AF44" s="363"/>
      <c r="AG44" s="363"/>
      <c r="AH44" s="363"/>
      <c r="AI44" s="363"/>
      <c r="AJ44" s="363"/>
      <c r="AK44" s="363"/>
      <c r="AL44" s="363"/>
      <c r="AM44" s="363"/>
      <c r="AN44" s="318" t="s">
        <v>40</v>
      </c>
      <c r="AO44" s="297"/>
      <c r="AP44" s="298"/>
      <c r="AQ44" s="298"/>
      <c r="AR44" s="298"/>
      <c r="AS44" s="298"/>
      <c r="AT44" s="298"/>
      <c r="AU44" s="298"/>
      <c r="AV44" s="298"/>
      <c r="AW44" s="298"/>
      <c r="AX44" s="298"/>
      <c r="AY44" s="298"/>
      <c r="AZ44" s="298"/>
      <c r="BA44" s="298"/>
      <c r="BB44" s="298"/>
      <c r="BC44" s="298"/>
      <c r="BD44" s="298"/>
      <c r="BE44" s="299"/>
      <c r="BF44" s="357" t="s">
        <v>41</v>
      </c>
      <c r="BG44" s="358"/>
      <c r="BH44" s="359"/>
      <c r="BI44" s="359"/>
      <c r="BJ44" s="359"/>
      <c r="BK44" s="359"/>
      <c r="BL44" s="359"/>
      <c r="BM44" s="359"/>
      <c r="BN44" s="359"/>
      <c r="BO44" s="359"/>
      <c r="BP44" s="359"/>
      <c r="BQ44" s="355"/>
      <c r="BR44" s="356"/>
      <c r="BS44" s="371"/>
      <c r="BT44" s="372"/>
      <c r="BU44" s="372"/>
      <c r="BV44" s="372"/>
      <c r="BW44" s="372"/>
      <c r="BX44" s="372"/>
      <c r="BY44" s="372"/>
      <c r="BZ44" s="372"/>
      <c r="CA44" s="372"/>
      <c r="CB44" s="372"/>
      <c r="CC44" s="372"/>
      <c r="CD44" s="372"/>
      <c r="CE44" s="372"/>
      <c r="CF44" s="348"/>
    </row>
    <row r="45" spans="3:84" ht="15.6" customHeight="1" thickBot="1">
      <c r="E45" s="304"/>
      <c r="F45" s="320"/>
      <c r="G45" s="321"/>
      <c r="H45" s="321"/>
      <c r="I45" s="321"/>
      <c r="J45" s="321"/>
      <c r="K45" s="321"/>
      <c r="L45" s="321"/>
      <c r="M45" s="321"/>
      <c r="N45" s="322"/>
      <c r="O45" s="322"/>
      <c r="P45" s="322"/>
      <c r="Q45" s="318"/>
      <c r="R45" s="300"/>
      <c r="S45" s="301"/>
      <c r="T45" s="301"/>
      <c r="U45" s="301"/>
      <c r="V45" s="301"/>
      <c r="W45" s="301"/>
      <c r="X45" s="301"/>
      <c r="Y45" s="301"/>
      <c r="Z45" s="301"/>
      <c r="AA45" s="301"/>
      <c r="AB45" s="301"/>
      <c r="AC45" s="302"/>
      <c r="AD45" s="611"/>
      <c r="AE45" s="362"/>
      <c r="AF45" s="363"/>
      <c r="AG45" s="363"/>
      <c r="AH45" s="363"/>
      <c r="AI45" s="363"/>
      <c r="AJ45" s="363"/>
      <c r="AK45" s="363"/>
      <c r="AL45" s="363"/>
      <c r="AM45" s="363"/>
      <c r="AN45" s="318"/>
      <c r="AO45" s="300"/>
      <c r="AP45" s="301"/>
      <c r="AQ45" s="301"/>
      <c r="AR45" s="301"/>
      <c r="AS45" s="301"/>
      <c r="AT45" s="301"/>
      <c r="AU45" s="301"/>
      <c r="AV45" s="301"/>
      <c r="AW45" s="301"/>
      <c r="AX45" s="301"/>
      <c r="AY45" s="301"/>
      <c r="AZ45" s="301"/>
      <c r="BA45" s="301"/>
      <c r="BB45" s="301"/>
      <c r="BC45" s="301"/>
      <c r="BD45" s="301"/>
      <c r="BE45" s="302"/>
      <c r="BF45" s="360"/>
      <c r="BG45" s="361"/>
      <c r="BH45" s="361"/>
      <c r="BI45" s="361"/>
      <c r="BJ45" s="361"/>
      <c r="BK45" s="361"/>
      <c r="BL45" s="361"/>
      <c r="BM45" s="361"/>
      <c r="BN45" s="361"/>
      <c r="BO45" s="361"/>
      <c r="BP45" s="361"/>
      <c r="BQ45" s="281"/>
      <c r="BR45" s="282"/>
      <c r="BS45" s="373"/>
      <c r="BT45" s="374"/>
      <c r="BU45" s="374"/>
      <c r="BV45" s="374"/>
      <c r="BW45" s="374"/>
      <c r="BX45" s="374"/>
      <c r="BY45" s="374"/>
      <c r="BZ45" s="374"/>
      <c r="CA45" s="374"/>
      <c r="CB45" s="374"/>
      <c r="CC45" s="374"/>
      <c r="CD45" s="374"/>
      <c r="CE45" s="374"/>
      <c r="CF45" s="375"/>
    </row>
    <row r="46" spans="3:84" ht="15" customHeight="1">
      <c r="E46" s="304"/>
      <c r="F46" s="320" t="s">
        <v>99</v>
      </c>
      <c r="G46" s="321"/>
      <c r="H46" s="321"/>
      <c r="I46" s="321"/>
      <c r="J46" s="321"/>
      <c r="K46" s="321"/>
      <c r="L46" s="321"/>
      <c r="M46" s="321"/>
      <c r="N46" s="322"/>
      <c r="O46" s="322"/>
      <c r="P46" s="322"/>
      <c r="Q46" s="318" t="s">
        <v>42</v>
      </c>
      <c r="R46" s="297"/>
      <c r="S46" s="298"/>
      <c r="T46" s="298"/>
      <c r="U46" s="298"/>
      <c r="V46" s="298"/>
      <c r="W46" s="298"/>
      <c r="X46" s="298"/>
      <c r="Y46" s="298"/>
      <c r="Z46" s="298"/>
      <c r="AA46" s="298"/>
      <c r="AB46" s="298"/>
      <c r="AC46" s="299"/>
      <c r="AD46" s="611"/>
      <c r="AE46" s="362"/>
      <c r="AF46" s="363"/>
      <c r="AG46" s="363"/>
      <c r="AH46" s="363"/>
      <c r="AI46" s="363"/>
      <c r="AJ46" s="363"/>
      <c r="AK46" s="363"/>
      <c r="AL46" s="363"/>
      <c r="AM46" s="363"/>
      <c r="AN46" s="318" t="s">
        <v>43</v>
      </c>
      <c r="AO46" s="297"/>
      <c r="AP46" s="298"/>
      <c r="AQ46" s="298"/>
      <c r="AR46" s="298"/>
      <c r="AS46" s="298"/>
      <c r="AT46" s="298"/>
      <c r="AU46" s="298"/>
      <c r="AV46" s="298"/>
      <c r="AW46" s="298"/>
      <c r="AX46" s="298"/>
      <c r="AY46" s="298"/>
      <c r="AZ46" s="298"/>
      <c r="BA46" s="298"/>
      <c r="BB46" s="298"/>
      <c r="BC46" s="298"/>
      <c r="BD46" s="298"/>
      <c r="BE46" s="299"/>
      <c r="BG46" s="30" t="s">
        <v>44</v>
      </c>
      <c r="BH46" s="365" t="s">
        <v>272</v>
      </c>
      <c r="BI46" s="365"/>
      <c r="BJ46" s="365"/>
      <c r="BK46" s="365"/>
      <c r="BL46" s="365"/>
      <c r="BM46" s="365"/>
      <c r="BN46" s="365"/>
      <c r="BO46" s="365"/>
      <c r="BP46" s="365"/>
      <c r="BQ46" s="365"/>
      <c r="BR46" s="365"/>
      <c r="BS46" s="365"/>
      <c r="BT46" s="365"/>
      <c r="BU46" s="365"/>
      <c r="BV46" s="365"/>
      <c r="BW46" s="365"/>
      <c r="BX46" s="365"/>
      <c r="BY46" s="365"/>
      <c r="BZ46" s="365"/>
      <c r="CA46" s="365"/>
      <c r="CB46" s="365"/>
      <c r="CC46" s="365"/>
      <c r="CD46" s="365"/>
      <c r="CE46" s="365"/>
      <c r="CF46" s="31"/>
    </row>
    <row r="47" spans="3:84" ht="15" customHeight="1">
      <c r="E47" s="304"/>
      <c r="F47" s="320"/>
      <c r="G47" s="321"/>
      <c r="H47" s="321"/>
      <c r="I47" s="321"/>
      <c r="J47" s="321"/>
      <c r="K47" s="321"/>
      <c r="L47" s="321"/>
      <c r="M47" s="321"/>
      <c r="N47" s="322"/>
      <c r="O47" s="322"/>
      <c r="P47" s="322"/>
      <c r="Q47" s="318"/>
      <c r="R47" s="300"/>
      <c r="S47" s="301"/>
      <c r="T47" s="301"/>
      <c r="U47" s="301"/>
      <c r="V47" s="301"/>
      <c r="W47" s="301"/>
      <c r="X47" s="301"/>
      <c r="Y47" s="301"/>
      <c r="Z47" s="301"/>
      <c r="AA47" s="301"/>
      <c r="AB47" s="301"/>
      <c r="AC47" s="302"/>
      <c r="AD47" s="611"/>
      <c r="AE47" s="362"/>
      <c r="AF47" s="363"/>
      <c r="AG47" s="363"/>
      <c r="AH47" s="363"/>
      <c r="AI47" s="363"/>
      <c r="AJ47" s="363"/>
      <c r="AK47" s="363"/>
      <c r="AL47" s="363"/>
      <c r="AM47" s="363"/>
      <c r="AN47" s="318"/>
      <c r="AO47" s="300"/>
      <c r="AP47" s="301"/>
      <c r="AQ47" s="301"/>
      <c r="AR47" s="301"/>
      <c r="AS47" s="301"/>
      <c r="AT47" s="301"/>
      <c r="AU47" s="301"/>
      <c r="AV47" s="301"/>
      <c r="AW47" s="301"/>
      <c r="AX47" s="301"/>
      <c r="AY47" s="301"/>
      <c r="AZ47" s="301"/>
      <c r="BA47" s="301"/>
      <c r="BB47" s="301"/>
      <c r="BC47" s="301"/>
      <c r="BD47" s="301"/>
      <c r="BE47" s="302"/>
      <c r="BF47" s="32"/>
      <c r="BG47" s="33"/>
      <c r="BH47" s="365"/>
      <c r="BI47" s="365"/>
      <c r="BJ47" s="365"/>
      <c r="BK47" s="365"/>
      <c r="BL47" s="365"/>
      <c r="BM47" s="365"/>
      <c r="BN47" s="365"/>
      <c r="BO47" s="365"/>
      <c r="BP47" s="365"/>
      <c r="BQ47" s="365"/>
      <c r="BR47" s="365"/>
      <c r="BS47" s="365"/>
      <c r="BT47" s="365"/>
      <c r="BU47" s="365"/>
      <c r="BV47" s="365"/>
      <c r="BW47" s="365"/>
      <c r="BX47" s="365"/>
      <c r="BY47" s="365"/>
      <c r="BZ47" s="365"/>
      <c r="CA47" s="365"/>
      <c r="CB47" s="365"/>
      <c r="CC47" s="365"/>
      <c r="CD47" s="365"/>
      <c r="CE47" s="365"/>
      <c r="CF47" s="31"/>
    </row>
    <row r="48" spans="3:84" ht="16.5" customHeight="1">
      <c r="E48" s="304"/>
      <c r="F48" s="320" t="s">
        <v>100</v>
      </c>
      <c r="G48" s="321"/>
      <c r="H48" s="321"/>
      <c r="I48" s="321"/>
      <c r="J48" s="321"/>
      <c r="K48" s="321"/>
      <c r="L48" s="321"/>
      <c r="M48" s="321"/>
      <c r="N48" s="322"/>
      <c r="O48" s="322"/>
      <c r="P48" s="322"/>
      <c r="Q48" s="318" t="s">
        <v>45</v>
      </c>
      <c r="R48" s="297"/>
      <c r="S48" s="298"/>
      <c r="T48" s="298"/>
      <c r="U48" s="298"/>
      <c r="V48" s="298"/>
      <c r="W48" s="298"/>
      <c r="X48" s="298"/>
      <c r="Y48" s="298"/>
      <c r="Z48" s="298"/>
      <c r="AA48" s="298"/>
      <c r="AB48" s="298"/>
      <c r="AC48" s="299"/>
      <c r="AD48" s="611"/>
      <c r="AE48" s="324" t="s">
        <v>217</v>
      </c>
      <c r="AF48" s="325"/>
      <c r="AG48" s="325"/>
      <c r="AH48" s="325"/>
      <c r="AI48" s="325"/>
      <c r="AJ48" s="325"/>
      <c r="AK48" s="325"/>
      <c r="AL48" s="325"/>
      <c r="AM48" s="326"/>
      <c r="AN48" s="318" t="s">
        <v>46</v>
      </c>
      <c r="AO48" s="297"/>
      <c r="AP48" s="298"/>
      <c r="AQ48" s="298"/>
      <c r="AR48" s="298"/>
      <c r="AS48" s="298"/>
      <c r="AT48" s="298"/>
      <c r="AU48" s="298"/>
      <c r="AV48" s="298"/>
      <c r="AW48" s="298"/>
      <c r="AX48" s="298"/>
      <c r="AY48" s="298"/>
      <c r="AZ48" s="298"/>
      <c r="BA48" s="298"/>
      <c r="BB48" s="298"/>
      <c r="BC48" s="298"/>
      <c r="BD48" s="298"/>
      <c r="BE48" s="299"/>
      <c r="BF48" s="34"/>
      <c r="BG48" s="35"/>
      <c r="BH48" s="588"/>
      <c r="BI48" s="588"/>
      <c r="BJ48" s="588"/>
      <c r="BK48" s="588"/>
      <c r="BL48" s="588"/>
      <c r="BM48" s="588"/>
      <c r="BN48" s="588"/>
      <c r="BO48" s="588"/>
      <c r="BP48" s="588"/>
      <c r="BQ48" s="588"/>
      <c r="BR48" s="588"/>
      <c r="BS48" s="588"/>
      <c r="BT48" s="588"/>
      <c r="BU48" s="588"/>
      <c r="BV48" s="588"/>
      <c r="BW48" s="588"/>
      <c r="BX48" s="588"/>
      <c r="BY48" s="588"/>
      <c r="BZ48" s="588"/>
      <c r="CA48" s="588"/>
      <c r="CB48" s="588"/>
      <c r="CC48" s="31"/>
      <c r="CD48" s="149">
        <f>+IF(OR(BS42="",BS42=0),0,BS42)</f>
        <v>0</v>
      </c>
      <c r="CE48" s="31"/>
      <c r="CF48" s="31"/>
    </row>
    <row r="49" spans="2:84" ht="15" customHeight="1" thickBot="1">
      <c r="E49" s="304"/>
      <c r="F49" s="320"/>
      <c r="G49" s="321"/>
      <c r="H49" s="321"/>
      <c r="I49" s="321"/>
      <c r="J49" s="321"/>
      <c r="K49" s="321"/>
      <c r="L49" s="321"/>
      <c r="M49" s="321"/>
      <c r="N49" s="322"/>
      <c r="O49" s="322"/>
      <c r="P49" s="322"/>
      <c r="Q49" s="318"/>
      <c r="R49" s="300"/>
      <c r="S49" s="301"/>
      <c r="T49" s="301"/>
      <c r="U49" s="301"/>
      <c r="V49" s="301"/>
      <c r="W49" s="301"/>
      <c r="X49" s="301"/>
      <c r="Y49" s="301"/>
      <c r="Z49" s="301"/>
      <c r="AA49" s="301"/>
      <c r="AB49" s="301"/>
      <c r="AC49" s="302"/>
      <c r="AD49" s="611"/>
      <c r="AE49" s="327"/>
      <c r="AF49" s="315"/>
      <c r="AG49" s="315"/>
      <c r="AH49" s="315"/>
      <c r="AI49" s="315"/>
      <c r="AJ49" s="315"/>
      <c r="AK49" s="315"/>
      <c r="AL49" s="315"/>
      <c r="AM49" s="315"/>
      <c r="AN49" s="364"/>
      <c r="AO49" s="300"/>
      <c r="AP49" s="301"/>
      <c r="AQ49" s="301"/>
      <c r="AR49" s="301"/>
      <c r="AS49" s="301"/>
      <c r="AT49" s="301"/>
      <c r="AU49" s="301"/>
      <c r="AV49" s="301"/>
      <c r="AW49" s="301"/>
      <c r="AX49" s="301"/>
      <c r="AY49" s="301"/>
      <c r="AZ49" s="301"/>
      <c r="BA49" s="301"/>
      <c r="BB49" s="301"/>
      <c r="BC49" s="301"/>
      <c r="BD49" s="301"/>
      <c r="BE49" s="302"/>
      <c r="BF49" s="34"/>
      <c r="BG49" s="34"/>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row>
    <row r="50" spans="2:84" ht="16.5" customHeight="1">
      <c r="E50" s="304"/>
      <c r="F50" s="320" t="s">
        <v>101</v>
      </c>
      <c r="G50" s="321"/>
      <c r="H50" s="321"/>
      <c r="I50" s="321"/>
      <c r="J50" s="321"/>
      <c r="K50" s="321"/>
      <c r="L50" s="321"/>
      <c r="M50" s="321"/>
      <c r="N50" s="322"/>
      <c r="O50" s="322"/>
      <c r="P50" s="322"/>
      <c r="Q50" s="318" t="s">
        <v>47</v>
      </c>
      <c r="R50" s="297"/>
      <c r="S50" s="298"/>
      <c r="T50" s="298"/>
      <c r="U50" s="298"/>
      <c r="V50" s="298"/>
      <c r="W50" s="298"/>
      <c r="X50" s="298"/>
      <c r="Y50" s="298"/>
      <c r="Z50" s="298"/>
      <c r="AA50" s="298"/>
      <c r="AB50" s="298"/>
      <c r="AC50" s="299"/>
      <c r="AD50" s="611"/>
      <c r="AE50" s="324" t="s">
        <v>109</v>
      </c>
      <c r="AF50" s="325"/>
      <c r="AG50" s="325"/>
      <c r="AH50" s="325"/>
      <c r="AI50" s="325"/>
      <c r="AJ50" s="325"/>
      <c r="AK50" s="325"/>
      <c r="AL50" s="325"/>
      <c r="AM50" s="326"/>
      <c r="AN50" s="342" t="s">
        <v>48</v>
      </c>
      <c r="AO50" s="343">
        <f>+SUM(R38:R54)+SUM(AO20:AO48)</f>
        <v>0</v>
      </c>
      <c r="AP50" s="344"/>
      <c r="AQ50" s="344"/>
      <c r="AR50" s="344"/>
      <c r="AS50" s="344"/>
      <c r="AT50" s="344"/>
      <c r="AU50" s="344"/>
      <c r="AV50" s="344"/>
      <c r="AW50" s="344"/>
      <c r="AX50" s="344"/>
      <c r="AY50" s="344"/>
      <c r="AZ50" s="344"/>
      <c r="BA50" s="344"/>
      <c r="BB50" s="344"/>
      <c r="BC50" s="344"/>
      <c r="BD50" s="344"/>
      <c r="BE50" s="345"/>
      <c r="BI50" s="33"/>
      <c r="BJ50" s="42"/>
      <c r="BK50" s="618">
        <f>'3ページ'!AG48</f>
        <v>0</v>
      </c>
      <c r="BL50" s="618"/>
      <c r="BM50" s="618"/>
      <c r="BN50" s="618"/>
      <c r="BO50" s="618"/>
      <c r="BP50" s="618"/>
      <c r="BQ50" s="618"/>
      <c r="BR50" s="618"/>
      <c r="BS50" s="618"/>
      <c r="BT50" s="618"/>
      <c r="BU50" s="618"/>
      <c r="BV50" s="618"/>
      <c r="BW50" s="618"/>
      <c r="BX50" s="618"/>
    </row>
    <row r="51" spans="2:84" ht="16.5" customHeight="1" thickBot="1">
      <c r="E51" s="304"/>
      <c r="F51" s="323"/>
      <c r="G51" s="322"/>
      <c r="H51" s="322"/>
      <c r="I51" s="322"/>
      <c r="J51" s="322"/>
      <c r="K51" s="322"/>
      <c r="L51" s="322"/>
      <c r="M51" s="322"/>
      <c r="N51" s="322"/>
      <c r="O51" s="322"/>
      <c r="P51" s="322"/>
      <c r="Q51" s="318"/>
      <c r="R51" s="300"/>
      <c r="S51" s="301"/>
      <c r="T51" s="301"/>
      <c r="U51" s="301"/>
      <c r="V51" s="301"/>
      <c r="W51" s="301"/>
      <c r="X51" s="301"/>
      <c r="Y51" s="301"/>
      <c r="Z51" s="301"/>
      <c r="AA51" s="301"/>
      <c r="AB51" s="301"/>
      <c r="AC51" s="302"/>
      <c r="AD51" s="612"/>
      <c r="AE51" s="327"/>
      <c r="AF51" s="315"/>
      <c r="AG51" s="315"/>
      <c r="AH51" s="315"/>
      <c r="AI51" s="315"/>
      <c r="AJ51" s="315"/>
      <c r="AK51" s="315"/>
      <c r="AL51" s="315"/>
      <c r="AM51" s="315"/>
      <c r="AN51" s="319"/>
      <c r="AO51" s="346"/>
      <c r="AP51" s="347"/>
      <c r="AQ51" s="347"/>
      <c r="AR51" s="347"/>
      <c r="AS51" s="347"/>
      <c r="AT51" s="347"/>
      <c r="AU51" s="347"/>
      <c r="AV51" s="347"/>
      <c r="AW51" s="347"/>
      <c r="AX51" s="347"/>
      <c r="AY51" s="347"/>
      <c r="AZ51" s="347"/>
      <c r="BA51" s="347"/>
      <c r="BB51" s="347"/>
      <c r="BC51" s="347"/>
      <c r="BD51" s="347"/>
      <c r="BE51" s="348"/>
      <c r="BI51" s="306"/>
      <c r="BJ51" s="306"/>
      <c r="BK51" s="619">
        <f>'２ページ'!$U$36</f>
        <v>0</v>
      </c>
      <c r="BL51" s="619"/>
      <c r="BM51" s="619"/>
      <c r="BN51" s="619"/>
      <c r="BO51" s="619"/>
      <c r="BP51" s="619"/>
      <c r="BQ51" s="619"/>
      <c r="BR51" s="619"/>
      <c r="BS51" s="619"/>
      <c r="BT51" s="619"/>
      <c r="BU51" s="148"/>
      <c r="BV51" s="148"/>
      <c r="BW51" s="569"/>
      <c r="BX51" s="569"/>
    </row>
    <row r="52" spans="2:84" ht="21.6" customHeight="1">
      <c r="E52" s="304"/>
      <c r="F52" s="320" t="s">
        <v>102</v>
      </c>
      <c r="G52" s="321"/>
      <c r="H52" s="321"/>
      <c r="I52" s="321"/>
      <c r="J52" s="321"/>
      <c r="K52" s="321"/>
      <c r="L52" s="321"/>
      <c r="M52" s="321"/>
      <c r="N52" s="322"/>
      <c r="O52" s="322"/>
      <c r="P52" s="322"/>
      <c r="Q52" s="318" t="s">
        <v>49</v>
      </c>
      <c r="R52" s="297"/>
      <c r="S52" s="298"/>
      <c r="T52" s="298"/>
      <c r="U52" s="298"/>
      <c r="V52" s="298"/>
      <c r="W52" s="298"/>
      <c r="X52" s="298"/>
      <c r="Y52" s="298"/>
      <c r="Z52" s="298"/>
      <c r="AA52" s="298"/>
      <c r="AB52" s="298"/>
      <c r="AC52" s="299"/>
      <c r="AD52" s="329" t="s">
        <v>93</v>
      </c>
      <c r="AE52" s="330"/>
      <c r="AF52" s="330"/>
      <c r="AG52" s="330"/>
      <c r="AH52" s="330"/>
      <c r="AI52" s="330"/>
      <c r="AJ52" s="330"/>
      <c r="AK52" s="330"/>
      <c r="AL52" s="330"/>
      <c r="AM52" s="330"/>
      <c r="AN52" s="40"/>
      <c r="AO52" s="126"/>
      <c r="AP52" s="126"/>
      <c r="AQ52" s="126"/>
      <c r="AR52" s="126"/>
      <c r="AS52" s="126"/>
      <c r="AT52" s="126"/>
      <c r="AU52" s="126"/>
      <c r="AV52" s="126"/>
      <c r="AW52" s="126"/>
      <c r="AX52" s="126"/>
      <c r="AY52" s="126"/>
      <c r="AZ52" s="126"/>
      <c r="BA52" s="126"/>
      <c r="BB52" s="126"/>
      <c r="BC52" s="126"/>
      <c r="BD52" s="126"/>
      <c r="BE52" s="127"/>
      <c r="BI52" s="306"/>
      <c r="BJ52" s="306"/>
      <c r="BK52" s="619">
        <f>'２ページ'!F36</f>
        <v>0</v>
      </c>
      <c r="BL52" s="619"/>
      <c r="BM52" s="619"/>
      <c r="BN52" s="619"/>
      <c r="BO52" s="619"/>
      <c r="BP52" s="619"/>
      <c r="BQ52" s="619"/>
      <c r="BR52" s="619"/>
      <c r="BS52" s="619"/>
      <c r="BT52" s="148"/>
      <c r="BU52" s="148"/>
      <c r="BV52" s="148"/>
      <c r="BW52" s="569"/>
      <c r="BX52" s="569"/>
    </row>
    <row r="53" spans="2:84" ht="11.45" customHeight="1">
      <c r="E53" s="304"/>
      <c r="F53" s="323"/>
      <c r="G53" s="322"/>
      <c r="H53" s="322"/>
      <c r="I53" s="322"/>
      <c r="J53" s="322"/>
      <c r="K53" s="322"/>
      <c r="L53" s="322"/>
      <c r="M53" s="322"/>
      <c r="N53" s="322"/>
      <c r="O53" s="322"/>
      <c r="P53" s="322"/>
      <c r="Q53" s="318"/>
      <c r="R53" s="300"/>
      <c r="S53" s="301"/>
      <c r="T53" s="301"/>
      <c r="U53" s="301"/>
      <c r="V53" s="301"/>
      <c r="W53" s="301"/>
      <c r="X53" s="301"/>
      <c r="Y53" s="301"/>
      <c r="Z53" s="301"/>
      <c r="AA53" s="301"/>
      <c r="AB53" s="301"/>
      <c r="AC53" s="302"/>
      <c r="AD53" s="331"/>
      <c r="AE53" s="332"/>
      <c r="AF53" s="332"/>
      <c r="AG53" s="332"/>
      <c r="AH53" s="332"/>
      <c r="AI53" s="332"/>
      <c r="AJ53" s="332"/>
      <c r="AK53" s="332"/>
      <c r="AL53" s="332"/>
      <c r="AM53" s="332"/>
      <c r="AN53" s="328" t="s">
        <v>50</v>
      </c>
      <c r="AO53" s="336">
        <f>+R35-AO50</f>
        <v>0</v>
      </c>
      <c r="AP53" s="337"/>
      <c r="AQ53" s="337"/>
      <c r="AR53" s="337"/>
      <c r="AS53" s="337"/>
      <c r="AT53" s="337"/>
      <c r="AU53" s="337"/>
      <c r="AV53" s="337"/>
      <c r="AW53" s="337"/>
      <c r="AX53" s="337"/>
      <c r="AY53" s="337"/>
      <c r="AZ53" s="337"/>
      <c r="BA53" s="337"/>
      <c r="BB53" s="337"/>
      <c r="BC53" s="337"/>
      <c r="BD53" s="337"/>
      <c r="BE53" s="338"/>
      <c r="BI53" s="306"/>
      <c r="BJ53" s="306"/>
      <c r="BK53" s="609">
        <f>'２ページ'!W57</f>
        <v>0</v>
      </c>
      <c r="BL53" s="609"/>
      <c r="BM53" s="133"/>
      <c r="BN53" s="133"/>
      <c r="BO53" s="133"/>
      <c r="BP53" s="133"/>
      <c r="BQ53" s="133"/>
      <c r="BR53" s="133"/>
      <c r="BS53" s="133"/>
      <c r="BT53" s="133"/>
      <c r="BU53" s="133"/>
      <c r="BV53" s="133"/>
      <c r="BW53" s="312"/>
      <c r="BX53" s="312"/>
    </row>
    <row r="54" spans="2:84" ht="21" customHeight="1">
      <c r="E54" s="304"/>
      <c r="F54" s="313" t="s">
        <v>103</v>
      </c>
      <c r="G54" s="314"/>
      <c r="H54" s="314"/>
      <c r="I54" s="314"/>
      <c r="J54" s="314"/>
      <c r="K54" s="314"/>
      <c r="L54" s="314"/>
      <c r="M54" s="314"/>
      <c r="N54" s="315"/>
      <c r="O54" s="315"/>
      <c r="P54" s="315"/>
      <c r="Q54" s="318" t="s">
        <v>51</v>
      </c>
      <c r="R54" s="297"/>
      <c r="S54" s="298"/>
      <c r="T54" s="298"/>
      <c r="U54" s="298"/>
      <c r="V54" s="298"/>
      <c r="W54" s="298"/>
      <c r="X54" s="298"/>
      <c r="Y54" s="298"/>
      <c r="Z54" s="298"/>
      <c r="AA54" s="298"/>
      <c r="AB54" s="298"/>
      <c r="AC54" s="299"/>
      <c r="AD54" s="308" t="s">
        <v>52</v>
      </c>
      <c r="AE54" s="309"/>
      <c r="AF54" s="309"/>
      <c r="AG54" s="309"/>
      <c r="AH54" s="309"/>
      <c r="AI54" s="309"/>
      <c r="AJ54" s="309"/>
      <c r="AK54" s="309"/>
      <c r="AL54" s="309"/>
      <c r="AM54" s="309"/>
      <c r="AN54" s="328"/>
      <c r="AO54" s="339"/>
      <c r="AP54" s="340"/>
      <c r="AQ54" s="340"/>
      <c r="AR54" s="340"/>
      <c r="AS54" s="340"/>
      <c r="AT54" s="340"/>
      <c r="AU54" s="340"/>
      <c r="AV54" s="340"/>
      <c r="AW54" s="340"/>
      <c r="AX54" s="340"/>
      <c r="AY54" s="340"/>
      <c r="AZ54" s="340"/>
      <c r="BA54" s="340"/>
      <c r="BB54" s="340"/>
      <c r="BC54" s="340"/>
      <c r="BD54" s="340"/>
      <c r="BE54" s="341"/>
      <c r="BI54" s="306"/>
      <c r="BJ54" s="306"/>
      <c r="BK54" s="133"/>
      <c r="BL54" s="133"/>
      <c r="BM54" s="133"/>
      <c r="BN54" s="133"/>
      <c r="BO54" s="133"/>
      <c r="BP54" s="133"/>
      <c r="BQ54" s="133"/>
      <c r="BR54" s="133"/>
      <c r="BS54" s="133"/>
      <c r="BT54" s="133"/>
      <c r="BU54" s="133"/>
      <c r="BV54" s="133"/>
      <c r="BW54" s="312"/>
      <c r="BX54" s="312"/>
    </row>
    <row r="55" spans="2:84" ht="12" customHeight="1" thickBot="1">
      <c r="E55" s="305"/>
      <c r="F55" s="316"/>
      <c r="G55" s="317"/>
      <c r="H55" s="317"/>
      <c r="I55" s="317"/>
      <c r="J55" s="317"/>
      <c r="K55" s="317"/>
      <c r="L55" s="317"/>
      <c r="M55" s="317"/>
      <c r="N55" s="317"/>
      <c r="O55" s="317"/>
      <c r="P55" s="317"/>
      <c r="Q55" s="319"/>
      <c r="R55" s="333"/>
      <c r="S55" s="334"/>
      <c r="T55" s="334"/>
      <c r="U55" s="334"/>
      <c r="V55" s="334"/>
      <c r="W55" s="334"/>
      <c r="X55" s="334"/>
      <c r="Y55" s="334"/>
      <c r="Z55" s="334"/>
      <c r="AA55" s="334"/>
      <c r="AB55" s="334"/>
      <c r="AC55" s="335"/>
      <c r="AD55" s="310"/>
      <c r="AE55" s="311"/>
      <c r="AF55" s="311"/>
      <c r="AG55" s="311"/>
      <c r="AH55" s="311"/>
      <c r="AI55" s="311"/>
      <c r="AJ55" s="311"/>
      <c r="AK55" s="311"/>
      <c r="AL55" s="311"/>
      <c r="AM55" s="311"/>
      <c r="AN55" s="41"/>
      <c r="AO55" s="28"/>
      <c r="AP55" s="28"/>
      <c r="AQ55" s="28"/>
      <c r="AR55" s="28"/>
      <c r="AS55" s="28"/>
      <c r="AT55" s="28"/>
      <c r="AU55" s="28"/>
      <c r="AV55" s="28"/>
      <c r="AW55" s="28"/>
      <c r="AX55" s="28"/>
      <c r="AY55" s="28"/>
      <c r="AZ55" s="28"/>
      <c r="BA55" s="28"/>
      <c r="BB55" s="28"/>
      <c r="BC55" s="28"/>
      <c r="BD55" s="28"/>
      <c r="BE55" s="29"/>
      <c r="BI55" s="306"/>
      <c r="BJ55" s="306"/>
      <c r="BW55" s="306"/>
      <c r="BX55" s="306"/>
    </row>
    <row r="56" spans="2:84" ht="12.6" customHeight="1">
      <c r="F56" s="37"/>
      <c r="G56" s="37"/>
      <c r="H56" s="37"/>
      <c r="I56" s="37"/>
      <c r="J56" s="37"/>
      <c r="K56" s="37"/>
      <c r="L56" s="37"/>
      <c r="M56" s="37"/>
      <c r="N56" s="37"/>
      <c r="O56" s="37"/>
      <c r="P56" s="37"/>
      <c r="Q56" s="26"/>
      <c r="R56" s="26"/>
      <c r="AD56" s="26"/>
      <c r="AE56" s="26"/>
      <c r="AF56" s="26"/>
      <c r="AG56" s="26"/>
      <c r="AH56" s="26"/>
      <c r="AI56" s="26"/>
      <c r="AJ56" s="26"/>
      <c r="AK56" s="26"/>
      <c r="AL56" s="26"/>
      <c r="AM56" s="26"/>
      <c r="BI56" s="306"/>
      <c r="BJ56" s="306"/>
      <c r="BW56" s="306"/>
      <c r="BX56" s="306"/>
    </row>
    <row r="57" spans="2:84" ht="9.6" customHeight="1">
      <c r="F57" s="37"/>
      <c r="G57" s="37"/>
      <c r="H57" s="37"/>
      <c r="I57" s="37"/>
      <c r="J57" s="37"/>
      <c r="K57" s="37"/>
      <c r="L57" s="37"/>
      <c r="M57" s="37"/>
      <c r="N57" s="37"/>
      <c r="O57" s="37"/>
      <c r="P57" s="37"/>
      <c r="Q57" s="26"/>
      <c r="R57" s="26"/>
      <c r="AD57" s="26"/>
      <c r="AE57" s="26"/>
      <c r="AF57" s="26"/>
      <c r="AG57" s="26"/>
      <c r="AH57" s="26"/>
      <c r="AI57" s="26"/>
      <c r="AJ57" s="26"/>
      <c r="AK57" s="26"/>
      <c r="AL57" s="26"/>
      <c r="AM57" s="26"/>
      <c r="BD57" s="307"/>
      <c r="BE57" s="307"/>
      <c r="BF57" s="307"/>
      <c r="BI57" s="306"/>
      <c r="BJ57" s="306"/>
      <c r="BW57" s="306"/>
      <c r="BX57" s="306"/>
    </row>
    <row r="58" spans="2:84" ht="15.6" customHeight="1">
      <c r="B58" s="8"/>
      <c r="C58" s="8"/>
      <c r="BD58" s="307"/>
      <c r="BE58" s="307"/>
      <c r="BF58" s="307"/>
      <c r="BI58" s="306"/>
      <c r="BJ58" s="306"/>
      <c r="BW58" s="306"/>
      <c r="BX58" s="306"/>
    </row>
    <row r="59" spans="2:84" ht="3.95" customHeight="1"/>
  </sheetData>
  <sheetProtection algorithmName="SHA-512" hashValue="Y7xpQ0AtBwvt5yWyOtDntnQP0VRgEdosR6B1sRj71H47b7AjzPisG9zLKhL53B3MdIexHiFAXYSEXalQjGi0Fg==" saltValue="t/0jcUnAlqNw5eupqbWqqw==" spinCount="100000" sheet="1" selectLockedCells="1"/>
  <mergeCells count="245">
    <mergeCell ref="BK53:BL53"/>
    <mergeCell ref="H15:H16"/>
    <mergeCell ref="AD20:AD51"/>
    <mergeCell ref="BH28:BI37"/>
    <mergeCell ref="BK50:BX50"/>
    <mergeCell ref="BK51:BT51"/>
    <mergeCell ref="BK52:BS52"/>
    <mergeCell ref="L28:L29"/>
    <mergeCell ref="M28:O29"/>
    <mergeCell ref="P28:P29"/>
    <mergeCell ref="BN15:BN17"/>
    <mergeCell ref="P26:P27"/>
    <mergeCell ref="F26:K27"/>
    <mergeCell ref="L26:L27"/>
    <mergeCell ref="M26:O27"/>
    <mergeCell ref="BS38:CF39"/>
    <mergeCell ref="R21:AC22"/>
    <mergeCell ref="R24:AC25"/>
    <mergeCell ref="R26:AC27"/>
    <mergeCell ref="R28:AC29"/>
    <mergeCell ref="R30:AC31"/>
    <mergeCell ref="R32:AC33"/>
    <mergeCell ref="R35:AC36"/>
    <mergeCell ref="AN28:AN29"/>
    <mergeCell ref="Q32:Q33"/>
    <mergeCell ref="AN30:AN31"/>
    <mergeCell ref="E34:P35"/>
    <mergeCell ref="AE34:AM35"/>
    <mergeCell ref="AN34:AN35"/>
    <mergeCell ref="BH20:BI27"/>
    <mergeCell ref="F24:P25"/>
    <mergeCell ref="F30:P31"/>
    <mergeCell ref="AE22:AM23"/>
    <mergeCell ref="AO20:BE21"/>
    <mergeCell ref="AO22:BE23"/>
    <mergeCell ref="Q21:Q22"/>
    <mergeCell ref="BF20:BG37"/>
    <mergeCell ref="F28:K29"/>
    <mergeCell ref="AE30:AM31"/>
    <mergeCell ref="BJ20:BP21"/>
    <mergeCell ref="BJ26:BP27"/>
    <mergeCell ref="BQ28:BR29"/>
    <mergeCell ref="BI51:BJ52"/>
    <mergeCell ref="BW51:BX52"/>
    <mergeCell ref="BS20:CF21"/>
    <mergeCell ref="BS22:CF23"/>
    <mergeCell ref="BS24:CF25"/>
    <mergeCell ref="BS26:CF27"/>
    <mergeCell ref="BS28:CF29"/>
    <mergeCell ref="BS30:CF31"/>
    <mergeCell ref="BS32:CF33"/>
    <mergeCell ref="BS34:CF35"/>
    <mergeCell ref="BS36:CF37"/>
    <mergeCell ref="BQ20:BR21"/>
    <mergeCell ref="BJ28:BP29"/>
    <mergeCell ref="BQ30:BR31"/>
    <mergeCell ref="BQ32:BR33"/>
    <mergeCell ref="BJ32:BP33"/>
    <mergeCell ref="BJ30:BP31"/>
    <mergeCell ref="BF39:BP39"/>
    <mergeCell ref="BH48:CB48"/>
    <mergeCell ref="Z19:AB19"/>
    <mergeCell ref="BB19:BD19"/>
    <mergeCell ref="CD19:CF19"/>
    <mergeCell ref="AR11:AY12"/>
    <mergeCell ref="AM11:AQ12"/>
    <mergeCell ref="Y11:AF12"/>
    <mergeCell ref="BC11:BP12"/>
    <mergeCell ref="BY14:BY15"/>
    <mergeCell ref="BZ14:BZ15"/>
    <mergeCell ref="CA14:CA15"/>
    <mergeCell ref="CB14:CB15"/>
    <mergeCell ref="CC14:CC15"/>
    <mergeCell ref="CD14:CD15"/>
    <mergeCell ref="CE14:CE15"/>
    <mergeCell ref="CF14:CF15"/>
    <mergeCell ref="S19:Y19"/>
    <mergeCell ref="C15:E16"/>
    <mergeCell ref="Z5:AE5"/>
    <mergeCell ref="Y7:AF8"/>
    <mergeCell ref="Y9:AF10"/>
    <mergeCell ref="AG7:AY8"/>
    <mergeCell ref="AG9:AY10"/>
    <mergeCell ref="BV14:BX15"/>
    <mergeCell ref="F15:F16"/>
    <mergeCell ref="G15:G16"/>
    <mergeCell ref="J15:J16"/>
    <mergeCell ref="K15:K16"/>
    <mergeCell ref="N15:N16"/>
    <mergeCell ref="O15:O16"/>
    <mergeCell ref="AG11:AL12"/>
    <mergeCell ref="AZ11:BB12"/>
    <mergeCell ref="BS7:BW8"/>
    <mergeCell ref="BC7:BP8"/>
    <mergeCell ref="AZ7:BB7"/>
    <mergeCell ref="AZ8:BB8"/>
    <mergeCell ref="BT14:BU15"/>
    <mergeCell ref="AI5:BY5"/>
    <mergeCell ref="L15:L16"/>
    <mergeCell ref="M15:M16"/>
    <mergeCell ref="I15:I16"/>
    <mergeCell ref="CA2:CG3"/>
    <mergeCell ref="BQ7:BR12"/>
    <mergeCell ref="BX7:CF8"/>
    <mergeCell ref="AZ9:BB9"/>
    <mergeCell ref="BC9:BG9"/>
    <mergeCell ref="BH9:BP9"/>
    <mergeCell ref="BX9:CF9"/>
    <mergeCell ref="AZ10:BB10"/>
    <mergeCell ref="BC10:BG10"/>
    <mergeCell ref="BH10:BP10"/>
    <mergeCell ref="BX10:CF10"/>
    <mergeCell ref="BX11:CF12"/>
    <mergeCell ref="BS9:BW10"/>
    <mergeCell ref="BS11:BW12"/>
    <mergeCell ref="C19:C22"/>
    <mergeCell ref="E19:Q19"/>
    <mergeCell ref="AD19:AN19"/>
    <mergeCell ref="BF19:BR19"/>
    <mergeCell ref="E20:P21"/>
    <mergeCell ref="AE20:AM21"/>
    <mergeCell ref="AN20:AN21"/>
    <mergeCell ref="BA15:BA17"/>
    <mergeCell ref="BB15:BB17"/>
    <mergeCell ref="BC15:BD17"/>
    <mergeCell ref="BE15:BG17"/>
    <mergeCell ref="BH15:BJ17"/>
    <mergeCell ref="BK15:BK17"/>
    <mergeCell ref="W15:AN17"/>
    <mergeCell ref="AP15:AR17"/>
    <mergeCell ref="AS15:AT17"/>
    <mergeCell ref="AU15:AV17"/>
    <mergeCell ref="AW15:AX17"/>
    <mergeCell ref="AY15:AZ17"/>
    <mergeCell ref="E22:P23"/>
    <mergeCell ref="BL15:BL17"/>
    <mergeCell ref="BM15:BM17"/>
    <mergeCell ref="BO15:BP17"/>
    <mergeCell ref="AP19:BA19"/>
    <mergeCell ref="C24:C38"/>
    <mergeCell ref="E24:E33"/>
    <mergeCell ref="Q24:Q25"/>
    <mergeCell ref="BJ22:BP23"/>
    <mergeCell ref="BQ22:BR23"/>
    <mergeCell ref="AN22:AN23"/>
    <mergeCell ref="Q26:Q27"/>
    <mergeCell ref="BQ24:BR25"/>
    <mergeCell ref="BJ24:BP25"/>
    <mergeCell ref="AE24:AM25"/>
    <mergeCell ref="AN24:AN25"/>
    <mergeCell ref="AO24:BE25"/>
    <mergeCell ref="AO26:BE27"/>
    <mergeCell ref="Q28:Q29"/>
    <mergeCell ref="BQ26:BR27"/>
    <mergeCell ref="AE26:AM27"/>
    <mergeCell ref="AN26:AN27"/>
    <mergeCell ref="AO28:BE29"/>
    <mergeCell ref="AO30:BE31"/>
    <mergeCell ref="AO32:BE33"/>
    <mergeCell ref="AO34:BE35"/>
    <mergeCell ref="AO36:BE37"/>
    <mergeCell ref="Q30:Q31"/>
    <mergeCell ref="AE28:AM29"/>
    <mergeCell ref="F40:P41"/>
    <mergeCell ref="Q40:Q41"/>
    <mergeCell ref="BF38:BP38"/>
    <mergeCell ref="BQ38:BR39"/>
    <mergeCell ref="AN38:AN39"/>
    <mergeCell ref="F38:P39"/>
    <mergeCell ref="Q38:Q39"/>
    <mergeCell ref="AE32:AM33"/>
    <mergeCell ref="AN32:AN33"/>
    <mergeCell ref="Q35:Q36"/>
    <mergeCell ref="BJ34:BP35"/>
    <mergeCell ref="BQ34:BR35"/>
    <mergeCell ref="BQ36:BR37"/>
    <mergeCell ref="BJ36:BP37"/>
    <mergeCell ref="AE36:AM37"/>
    <mergeCell ref="E36:P37"/>
    <mergeCell ref="AN36:AN37"/>
    <mergeCell ref="BF40:BP41"/>
    <mergeCell ref="BQ40:BR41"/>
    <mergeCell ref="AN40:AN41"/>
    <mergeCell ref="R38:AC39"/>
    <mergeCell ref="AE38:AM39"/>
    <mergeCell ref="AO38:BE39"/>
    <mergeCell ref="F32:P33"/>
    <mergeCell ref="AE42:AM43"/>
    <mergeCell ref="AN42:AN43"/>
    <mergeCell ref="AE40:AM41"/>
    <mergeCell ref="R42:AC43"/>
    <mergeCell ref="AO40:BE41"/>
    <mergeCell ref="AO42:BE43"/>
    <mergeCell ref="BH46:CE47"/>
    <mergeCell ref="R40:AC41"/>
    <mergeCell ref="BS40:CF41"/>
    <mergeCell ref="BS42:CF45"/>
    <mergeCell ref="AN50:AN51"/>
    <mergeCell ref="AO50:BE51"/>
    <mergeCell ref="F44:P45"/>
    <mergeCell ref="Q44:Q45"/>
    <mergeCell ref="BF42:BP43"/>
    <mergeCell ref="BQ43:BR44"/>
    <mergeCell ref="BF44:BP45"/>
    <mergeCell ref="AE44:AM45"/>
    <mergeCell ref="AN44:AN45"/>
    <mergeCell ref="R44:AC45"/>
    <mergeCell ref="AO44:BE45"/>
    <mergeCell ref="F42:P43"/>
    <mergeCell ref="Q42:Q43"/>
    <mergeCell ref="F48:P49"/>
    <mergeCell ref="Q48:Q49"/>
    <mergeCell ref="AN46:AN47"/>
    <mergeCell ref="AE46:AM47"/>
    <mergeCell ref="F46:P47"/>
    <mergeCell ref="Q46:Q47"/>
    <mergeCell ref="F50:P51"/>
    <mergeCell ref="Q50:Q51"/>
    <mergeCell ref="AN48:AN49"/>
    <mergeCell ref="AE48:AM49"/>
    <mergeCell ref="R48:AC49"/>
    <mergeCell ref="R50:AC51"/>
    <mergeCell ref="BT19:CC19"/>
    <mergeCell ref="E38:E55"/>
    <mergeCell ref="BI55:BJ56"/>
    <mergeCell ref="BW55:BX56"/>
    <mergeCell ref="BD57:BF58"/>
    <mergeCell ref="BI57:BJ58"/>
    <mergeCell ref="BW57:BX58"/>
    <mergeCell ref="AD54:AM55"/>
    <mergeCell ref="BI53:BJ54"/>
    <mergeCell ref="BW53:BX54"/>
    <mergeCell ref="F54:P55"/>
    <mergeCell ref="Q54:Q55"/>
    <mergeCell ref="F52:P53"/>
    <mergeCell ref="Q52:Q53"/>
    <mergeCell ref="AE50:AM51"/>
    <mergeCell ref="AN53:AN54"/>
    <mergeCell ref="AD52:AM53"/>
    <mergeCell ref="R52:AC53"/>
    <mergeCell ref="R54:AC55"/>
    <mergeCell ref="AO53:BE54"/>
    <mergeCell ref="R46:AC47"/>
    <mergeCell ref="AO46:BE47"/>
    <mergeCell ref="AO48:BE49"/>
  </mergeCells>
  <phoneticPr fontId="9"/>
  <printOptions horizontalCentered="1"/>
  <pageMargins left="0.11811023622047245" right="0.11811023622047245" top="0.39370078740157483" bottom="0.31496062992125984" header="0.19685039370078741" footer="0.11811023622047245"/>
  <pageSetup paperSize="9" scale="60" orientation="landscape" horizontalDpi="429496729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O90"/>
  <sheetViews>
    <sheetView zoomScale="90" zoomScaleNormal="90" workbookViewId="0">
      <selection activeCell="F12" sqref="F12:S13"/>
    </sheetView>
  </sheetViews>
  <sheetFormatPr defaultColWidth="8.625" defaultRowHeight="13.5"/>
  <cols>
    <col min="1" max="1" width="1.375" style="43" customWidth="1"/>
    <col min="2" max="2" width="0.375" style="43" customWidth="1"/>
    <col min="3" max="3" width="3.125" style="43" customWidth="1"/>
    <col min="4" max="4" width="1.875" style="43" customWidth="1"/>
    <col min="5" max="5" width="11.875" style="43" customWidth="1"/>
    <col min="6" max="6" width="1.25" style="43" customWidth="1"/>
    <col min="7" max="7" width="1.625" style="43" customWidth="1"/>
    <col min="8" max="8" width="0.875" style="43" customWidth="1"/>
    <col min="9" max="9" width="0.625" style="43" customWidth="1"/>
    <col min="10" max="10" width="1.5" style="43" customWidth="1"/>
    <col min="11" max="11" width="1.75" style="43" customWidth="1"/>
    <col min="12" max="14" width="1.5" style="43" customWidth="1"/>
    <col min="15" max="15" width="3" style="43" customWidth="1"/>
    <col min="16" max="16" width="8" style="43" customWidth="1"/>
    <col min="17" max="17" width="5.125" style="43" customWidth="1"/>
    <col min="18" max="18" width="3" style="43" customWidth="1"/>
    <col min="19" max="19" width="5.75" style="43" customWidth="1"/>
    <col min="20" max="20" width="2.625" style="43" customWidth="1"/>
    <col min="21" max="21" width="3.375" style="43" customWidth="1"/>
    <col min="22" max="26" width="3" style="43" customWidth="1"/>
    <col min="27" max="27" width="8.875" style="43" customWidth="1"/>
    <col min="28" max="29" width="3" style="43" customWidth="1"/>
    <col min="30" max="30" width="5.125" style="43" customWidth="1"/>
    <col min="31" max="31" width="2.625" style="43" customWidth="1"/>
    <col min="32" max="32" width="3.875" style="43" customWidth="1"/>
    <col min="33" max="33" width="11.125" style="43" customWidth="1"/>
    <col min="34" max="34" width="3" style="43" customWidth="1"/>
    <col min="35" max="35" width="2.125" style="43" customWidth="1"/>
    <col min="36" max="36" width="2.875" style="43" customWidth="1"/>
    <col min="37" max="37" width="1.5" style="43" customWidth="1"/>
    <col min="38" max="38" width="6.125" style="43" customWidth="1"/>
    <col min="39" max="39" width="4.875" style="43" customWidth="1"/>
    <col min="40" max="40" width="3" style="43" customWidth="1"/>
    <col min="41" max="41" width="2.75" style="43" customWidth="1"/>
    <col min="42" max="42" width="1.375" style="43" customWidth="1"/>
    <col min="43" max="43" width="1.5" style="43" customWidth="1"/>
    <col min="44" max="44" width="3.625" style="43" customWidth="1"/>
    <col min="45" max="45" width="21.875" style="43" customWidth="1"/>
    <col min="46" max="46" width="2.625" style="43" customWidth="1"/>
    <col min="47" max="47" width="13.375" style="43" customWidth="1"/>
    <col min="48" max="48" width="4.75" style="3" customWidth="1"/>
    <col min="49" max="49" width="4.625" style="43" customWidth="1"/>
    <col min="50" max="50" width="3" style="43" customWidth="1"/>
    <col min="51" max="51" width="11.625" style="43" customWidth="1"/>
    <col min="52" max="52" width="3.125" style="43" customWidth="1"/>
    <col min="53" max="53" width="4.25" style="43" customWidth="1"/>
    <col min="54" max="54" width="3" style="43" customWidth="1"/>
    <col min="55" max="55" width="3.125" style="43" customWidth="1"/>
    <col min="56" max="56" width="3" style="43" customWidth="1"/>
    <col min="57" max="57" width="4.625" style="43" customWidth="1"/>
    <col min="58" max="58" width="2.375" style="43" customWidth="1"/>
    <col min="59" max="59" width="1.75" style="43" customWidth="1"/>
    <col min="60" max="60" width="2.625" style="43" customWidth="1"/>
    <col min="61" max="61" width="4.25" style="43" customWidth="1"/>
    <col min="62" max="62" width="0" style="43" hidden="1" customWidth="1"/>
    <col min="63" max="63" width="13.125" style="43" hidden="1" customWidth="1"/>
    <col min="64" max="64" width="13.875" style="43" hidden="1" customWidth="1"/>
    <col min="65" max="67" width="8.25" style="43" hidden="1" customWidth="1"/>
    <col min="68" max="16384" width="8.625" style="43"/>
  </cols>
  <sheetData>
    <row r="1" spans="2:61" ht="15" customHeight="1">
      <c r="E1" s="1"/>
    </row>
    <row r="2" spans="2:61" ht="12" customHeight="1" thickBot="1">
      <c r="B2" s="2"/>
      <c r="C2" s="2"/>
      <c r="AV2" s="164"/>
      <c r="AW2" s="656" t="s">
        <v>376</v>
      </c>
      <c r="AX2" s="657"/>
      <c r="AY2" s="259"/>
      <c r="AZ2" s="260"/>
      <c r="BA2" s="261"/>
      <c r="BB2" s="660" t="s">
        <v>270</v>
      </c>
      <c r="BC2" s="661"/>
      <c r="BD2" s="661"/>
      <c r="BE2" s="661"/>
      <c r="BF2" s="661"/>
      <c r="BG2" s="265"/>
      <c r="BI2" s="2"/>
    </row>
    <row r="3" spans="2:61" ht="11.1" customHeight="1">
      <c r="B3" s="2"/>
      <c r="C3" s="2"/>
      <c r="D3" s="955" t="s">
        <v>125</v>
      </c>
      <c r="E3" s="955"/>
      <c r="F3" s="955"/>
      <c r="G3" s="956"/>
      <c r="H3" s="956"/>
      <c r="I3" s="957"/>
      <c r="J3" s="962"/>
      <c r="K3" s="956"/>
      <c r="L3" s="965" t="s">
        <v>126</v>
      </c>
      <c r="M3" s="966"/>
      <c r="N3" s="966"/>
      <c r="O3" s="966"/>
      <c r="P3" s="966"/>
      <c r="Q3" s="59"/>
      <c r="AV3" s="164"/>
      <c r="AW3" s="658"/>
      <c r="AX3" s="659"/>
      <c r="AY3" s="262"/>
      <c r="AZ3" s="263"/>
      <c r="BA3" s="264"/>
      <c r="BB3" s="660"/>
      <c r="BC3" s="661"/>
      <c r="BD3" s="661"/>
      <c r="BE3" s="661"/>
      <c r="BF3" s="661"/>
      <c r="BG3" s="265"/>
      <c r="BI3" s="2"/>
    </row>
    <row r="4" spans="2:61" ht="9" customHeight="1">
      <c r="B4" s="2"/>
      <c r="C4" s="2"/>
      <c r="D4" s="955"/>
      <c r="E4" s="955"/>
      <c r="F4" s="955"/>
      <c r="G4" s="958"/>
      <c r="H4" s="958"/>
      <c r="I4" s="959"/>
      <c r="J4" s="963"/>
      <c r="K4" s="958"/>
      <c r="L4" s="965"/>
      <c r="M4" s="966"/>
      <c r="N4" s="966"/>
      <c r="O4" s="966"/>
      <c r="P4" s="966"/>
      <c r="Q4" s="59"/>
      <c r="AV4" s="164"/>
      <c r="BB4" s="265"/>
      <c r="BC4" s="265"/>
      <c r="BD4" s="265"/>
      <c r="BE4" s="265"/>
      <c r="BF4" s="265"/>
      <c r="BG4" s="265"/>
      <c r="BI4" s="2"/>
    </row>
    <row r="5" spans="2:61" ht="5.45" customHeight="1" thickBot="1">
      <c r="B5" s="2"/>
      <c r="C5" s="2"/>
      <c r="D5" s="955"/>
      <c r="E5" s="955"/>
      <c r="F5" s="955"/>
      <c r="G5" s="960"/>
      <c r="H5" s="960"/>
      <c r="I5" s="961"/>
      <c r="J5" s="964"/>
      <c r="K5" s="960"/>
      <c r="L5" s="965"/>
      <c r="M5" s="966"/>
      <c r="N5" s="966"/>
      <c r="O5" s="966"/>
      <c r="P5" s="966"/>
      <c r="Q5" s="59"/>
      <c r="BB5" s="4"/>
      <c r="BC5" s="4"/>
      <c r="BD5" s="4"/>
      <c r="BE5" s="4"/>
      <c r="BF5" s="4"/>
      <c r="BG5" s="4"/>
      <c r="BI5" s="2"/>
    </row>
    <row r="6" spans="2:61" ht="23.25" customHeight="1">
      <c r="Q6" s="967" t="s">
        <v>268</v>
      </c>
      <c r="R6" s="967"/>
      <c r="S6" s="967"/>
      <c r="T6" s="969"/>
      <c r="U6" s="969"/>
      <c r="V6" s="969"/>
      <c r="W6" s="969"/>
      <c r="X6" s="969"/>
      <c r="Y6" s="969"/>
      <c r="Z6" s="969"/>
      <c r="AA6" s="969"/>
      <c r="AB6" s="969"/>
      <c r="AC6" s="969"/>
      <c r="AD6" s="969"/>
      <c r="AE6" s="969"/>
      <c r="AG6" s="977" t="s">
        <v>147</v>
      </c>
      <c r="AH6" s="977"/>
      <c r="AI6" s="977"/>
      <c r="AJ6" s="977"/>
      <c r="BB6" s="4"/>
      <c r="BC6" s="4"/>
      <c r="BD6" s="4"/>
      <c r="BE6" s="4"/>
      <c r="BF6" s="4"/>
    </row>
    <row r="7" spans="2:61" ht="6" customHeight="1" thickBot="1">
      <c r="Q7" s="968"/>
      <c r="R7" s="968"/>
      <c r="S7" s="968"/>
      <c r="T7" s="970"/>
      <c r="U7" s="970"/>
      <c r="V7" s="970"/>
      <c r="W7" s="970"/>
      <c r="X7" s="970"/>
      <c r="Y7" s="970"/>
      <c r="Z7" s="970"/>
      <c r="AA7" s="970"/>
      <c r="AB7" s="970"/>
      <c r="AC7" s="970"/>
      <c r="AD7" s="970"/>
      <c r="AE7" s="970"/>
      <c r="AG7" s="978"/>
      <c r="AH7" s="978"/>
      <c r="AI7" s="978"/>
      <c r="AJ7" s="978"/>
    </row>
    <row r="8" spans="2:61" ht="19.5" customHeight="1">
      <c r="E8" s="977" t="s">
        <v>288</v>
      </c>
      <c r="F8" s="977"/>
      <c r="G8" s="977"/>
      <c r="H8" s="977"/>
      <c r="I8" s="977"/>
      <c r="J8" s="977"/>
      <c r="K8" s="977"/>
      <c r="L8" s="977"/>
      <c r="M8" s="977"/>
      <c r="N8" s="977"/>
      <c r="O8" s="977"/>
      <c r="P8" s="977"/>
      <c r="Q8" s="977"/>
      <c r="R8" s="977"/>
      <c r="AG8" s="1080" t="s">
        <v>56</v>
      </c>
      <c r="AH8" s="1081"/>
      <c r="AI8" s="1081"/>
      <c r="AJ8" s="1081"/>
      <c r="AK8" s="1081"/>
      <c r="AL8" s="1081"/>
      <c r="AM8" s="1082"/>
      <c r="AN8" s="1003" t="s">
        <v>148</v>
      </c>
      <c r="AO8" s="1004"/>
      <c r="AP8" s="1007" t="s">
        <v>377</v>
      </c>
      <c r="AQ8" s="1008"/>
      <c r="AR8" s="1009"/>
      <c r="AS8" s="898" t="s">
        <v>173</v>
      </c>
      <c r="AT8" s="899"/>
      <c r="AU8" s="899"/>
      <c r="AV8" s="899"/>
      <c r="AW8" s="899"/>
      <c r="AX8" s="899"/>
      <c r="AY8" s="900"/>
      <c r="AZ8" s="1062" t="s">
        <v>175</v>
      </c>
      <c r="BA8" s="1063"/>
      <c r="BB8" s="1063"/>
      <c r="BC8" s="1063"/>
      <c r="BD8" s="1063"/>
      <c r="BE8" s="1063"/>
      <c r="BF8" s="1064"/>
    </row>
    <row r="9" spans="2:61" ht="23.25" customHeight="1" thickBot="1">
      <c r="C9" s="936" t="s">
        <v>224</v>
      </c>
      <c r="E9" s="978"/>
      <c r="F9" s="978"/>
      <c r="G9" s="978"/>
      <c r="H9" s="978"/>
      <c r="I9" s="978"/>
      <c r="J9" s="978"/>
      <c r="K9" s="978"/>
      <c r="L9" s="978"/>
      <c r="M9" s="978"/>
      <c r="N9" s="978"/>
      <c r="O9" s="978"/>
      <c r="P9" s="978"/>
      <c r="Q9" s="978"/>
      <c r="R9" s="978"/>
      <c r="S9" s="5"/>
      <c r="T9" s="5"/>
      <c r="U9" s="5"/>
      <c r="V9" s="5"/>
      <c r="W9" s="5"/>
      <c r="X9" s="5"/>
      <c r="Y9" s="5"/>
      <c r="Z9" s="5"/>
      <c r="AA9" s="5"/>
      <c r="AB9" s="5"/>
      <c r="AC9" s="5"/>
      <c r="AD9" s="5"/>
      <c r="AE9" s="5"/>
      <c r="AG9" s="1083"/>
      <c r="AH9" s="1084"/>
      <c r="AI9" s="1084"/>
      <c r="AJ9" s="1084"/>
      <c r="AK9" s="1084"/>
      <c r="AL9" s="1084"/>
      <c r="AM9" s="1085"/>
      <c r="AN9" s="1005"/>
      <c r="AO9" s="1006"/>
      <c r="AP9" s="1010"/>
      <c r="AQ9" s="1011"/>
      <c r="AR9" s="1012"/>
      <c r="AS9" s="159" t="s">
        <v>149</v>
      </c>
      <c r="AT9" s="1086" t="s">
        <v>378</v>
      </c>
      <c r="AU9" s="1087"/>
      <c r="AV9" s="1088"/>
      <c r="AW9" s="1086" t="s">
        <v>379</v>
      </c>
      <c r="AX9" s="1087"/>
      <c r="AY9" s="1088"/>
      <c r="AZ9" s="1065"/>
      <c r="BA9" s="1066"/>
      <c r="BB9" s="1066"/>
      <c r="BC9" s="1066"/>
      <c r="BD9" s="1066"/>
      <c r="BE9" s="1066"/>
      <c r="BF9" s="1067"/>
    </row>
    <row r="10" spans="2:61" ht="18" customHeight="1">
      <c r="C10" s="936"/>
      <c r="D10" s="45"/>
      <c r="E10" s="983" t="s">
        <v>127</v>
      </c>
      <c r="F10" s="971" t="s">
        <v>128</v>
      </c>
      <c r="G10" s="972"/>
      <c r="H10" s="972"/>
      <c r="I10" s="972"/>
      <c r="J10" s="972"/>
      <c r="K10" s="972"/>
      <c r="L10" s="972"/>
      <c r="M10" s="972"/>
      <c r="N10" s="972"/>
      <c r="O10" s="972"/>
      <c r="P10" s="972"/>
      <c r="Q10" s="972"/>
      <c r="R10" s="972"/>
      <c r="S10" s="972"/>
      <c r="T10" s="973"/>
      <c r="U10" s="971" t="s">
        <v>289</v>
      </c>
      <c r="V10" s="972"/>
      <c r="W10" s="972"/>
      <c r="X10" s="972"/>
      <c r="Y10" s="972"/>
      <c r="Z10" s="972"/>
      <c r="AA10" s="972"/>
      <c r="AB10" s="972"/>
      <c r="AC10" s="972"/>
      <c r="AD10" s="972"/>
      <c r="AE10" s="973"/>
      <c r="AG10" s="995"/>
      <c r="AH10" s="996"/>
      <c r="AI10" s="996"/>
      <c r="AJ10" s="996"/>
      <c r="AK10" s="996"/>
      <c r="AL10" s="996"/>
      <c r="AM10" s="1038"/>
      <c r="AN10" s="1040"/>
      <c r="AO10" s="1041"/>
      <c r="AP10" s="1044"/>
      <c r="AQ10" s="1045"/>
      <c r="AR10" s="1046"/>
      <c r="AS10" s="1050"/>
      <c r="AT10" s="1052"/>
      <c r="AU10" s="1053"/>
      <c r="AV10" s="1054"/>
      <c r="AW10" s="1074"/>
      <c r="AX10" s="1075"/>
      <c r="AY10" s="1076"/>
      <c r="AZ10" s="860"/>
      <c r="BA10" s="861"/>
      <c r="BB10" s="861"/>
      <c r="BC10" s="861"/>
      <c r="BD10" s="861"/>
      <c r="BE10" s="861"/>
      <c r="BF10" s="862"/>
    </row>
    <row r="11" spans="2:61" ht="18" customHeight="1">
      <c r="C11" s="936"/>
      <c r="D11" s="45"/>
      <c r="E11" s="984"/>
      <c r="F11" s="974"/>
      <c r="G11" s="975"/>
      <c r="H11" s="975"/>
      <c r="I11" s="975"/>
      <c r="J11" s="975"/>
      <c r="K11" s="975"/>
      <c r="L11" s="975"/>
      <c r="M11" s="975"/>
      <c r="N11" s="975"/>
      <c r="O11" s="975"/>
      <c r="P11" s="975"/>
      <c r="Q11" s="975"/>
      <c r="R11" s="975"/>
      <c r="S11" s="975"/>
      <c r="T11" s="976"/>
      <c r="U11" s="974"/>
      <c r="V11" s="975"/>
      <c r="W11" s="975"/>
      <c r="X11" s="975"/>
      <c r="Y11" s="975"/>
      <c r="Z11" s="975"/>
      <c r="AA11" s="975"/>
      <c r="AB11" s="975"/>
      <c r="AC11" s="975"/>
      <c r="AD11" s="975"/>
      <c r="AE11" s="976"/>
      <c r="AG11" s="997"/>
      <c r="AH11" s="998"/>
      <c r="AI11" s="998"/>
      <c r="AJ11" s="998"/>
      <c r="AK11" s="998"/>
      <c r="AL11" s="998"/>
      <c r="AM11" s="1039"/>
      <c r="AN11" s="1042"/>
      <c r="AO11" s="1043"/>
      <c r="AP11" s="1047"/>
      <c r="AQ11" s="1048"/>
      <c r="AR11" s="1049"/>
      <c r="AS11" s="1051"/>
      <c r="AT11" s="1055"/>
      <c r="AU11" s="1056"/>
      <c r="AV11" s="1057"/>
      <c r="AW11" s="1077"/>
      <c r="AX11" s="1078"/>
      <c r="AY11" s="1079"/>
      <c r="AZ11" s="863"/>
      <c r="BA11" s="864"/>
      <c r="BB11" s="864"/>
      <c r="BC11" s="864"/>
      <c r="BD11" s="864"/>
      <c r="BE11" s="864"/>
      <c r="BF11" s="865"/>
    </row>
    <row r="12" spans="2:61" ht="11.1" customHeight="1">
      <c r="C12" s="936"/>
      <c r="D12" s="45"/>
      <c r="E12" s="979">
        <v>1</v>
      </c>
      <c r="F12" s="891"/>
      <c r="G12" s="892"/>
      <c r="H12" s="892"/>
      <c r="I12" s="892"/>
      <c r="J12" s="892"/>
      <c r="K12" s="892"/>
      <c r="L12" s="892"/>
      <c r="M12" s="892"/>
      <c r="N12" s="892"/>
      <c r="O12" s="892"/>
      <c r="P12" s="892"/>
      <c r="Q12" s="892"/>
      <c r="R12" s="892"/>
      <c r="S12" s="892"/>
      <c r="T12" s="255" t="s">
        <v>310</v>
      </c>
      <c r="U12" s="981"/>
      <c r="V12" s="982"/>
      <c r="W12" s="982"/>
      <c r="X12" s="982"/>
      <c r="Y12" s="982"/>
      <c r="Z12" s="982"/>
      <c r="AA12" s="982"/>
      <c r="AB12" s="982"/>
      <c r="AC12" s="982"/>
      <c r="AD12" s="982"/>
      <c r="AE12" s="132" t="s">
        <v>310</v>
      </c>
      <c r="AG12" s="995"/>
      <c r="AH12" s="996"/>
      <c r="AI12" s="996"/>
      <c r="AJ12" s="996"/>
      <c r="AK12" s="996"/>
      <c r="AL12" s="996"/>
      <c r="AM12" s="1038"/>
      <c r="AN12" s="1040"/>
      <c r="AO12" s="1041"/>
      <c r="AP12" s="1044"/>
      <c r="AQ12" s="1045"/>
      <c r="AR12" s="1046"/>
      <c r="AS12" s="1050"/>
      <c r="AT12" s="1052"/>
      <c r="AU12" s="1053"/>
      <c r="AV12" s="1054"/>
      <c r="AW12" s="1074"/>
      <c r="AX12" s="1075"/>
      <c r="AY12" s="1076"/>
      <c r="AZ12" s="860"/>
      <c r="BA12" s="861"/>
      <c r="BB12" s="861"/>
      <c r="BC12" s="861"/>
      <c r="BD12" s="861"/>
      <c r="BE12" s="861"/>
      <c r="BF12" s="862"/>
    </row>
    <row r="13" spans="2:61" ht="24.95" customHeight="1">
      <c r="C13" s="936"/>
      <c r="D13" s="45"/>
      <c r="E13" s="980"/>
      <c r="F13" s="893"/>
      <c r="G13" s="894"/>
      <c r="H13" s="894"/>
      <c r="I13" s="894"/>
      <c r="J13" s="894"/>
      <c r="K13" s="894"/>
      <c r="L13" s="894"/>
      <c r="M13" s="894"/>
      <c r="N13" s="894"/>
      <c r="O13" s="894"/>
      <c r="P13" s="894"/>
      <c r="Q13" s="894"/>
      <c r="R13" s="894"/>
      <c r="S13" s="894"/>
      <c r="T13" s="254"/>
      <c r="U13" s="893"/>
      <c r="V13" s="894"/>
      <c r="W13" s="894"/>
      <c r="X13" s="894"/>
      <c r="Y13" s="894"/>
      <c r="Z13" s="894"/>
      <c r="AA13" s="894"/>
      <c r="AB13" s="894"/>
      <c r="AC13" s="894"/>
      <c r="AD13" s="894"/>
      <c r="AE13" s="115"/>
      <c r="AG13" s="997"/>
      <c r="AH13" s="998"/>
      <c r="AI13" s="998"/>
      <c r="AJ13" s="998"/>
      <c r="AK13" s="998"/>
      <c r="AL13" s="998"/>
      <c r="AM13" s="1039"/>
      <c r="AN13" s="1042"/>
      <c r="AO13" s="1043"/>
      <c r="AP13" s="1047"/>
      <c r="AQ13" s="1048"/>
      <c r="AR13" s="1049"/>
      <c r="AS13" s="1051"/>
      <c r="AT13" s="1055"/>
      <c r="AU13" s="1056"/>
      <c r="AV13" s="1057"/>
      <c r="AW13" s="1077"/>
      <c r="AX13" s="1078"/>
      <c r="AY13" s="1079"/>
      <c r="AZ13" s="863"/>
      <c r="BA13" s="864"/>
      <c r="BB13" s="864"/>
      <c r="BC13" s="864"/>
      <c r="BD13" s="864"/>
      <c r="BE13" s="864"/>
      <c r="BF13" s="865"/>
    </row>
    <row r="14" spans="2:61" ht="36" customHeight="1">
      <c r="C14" s="936"/>
      <c r="D14" s="45"/>
      <c r="E14" s="296">
        <v>2</v>
      </c>
      <c r="F14" s="932"/>
      <c r="G14" s="933"/>
      <c r="H14" s="933"/>
      <c r="I14" s="933"/>
      <c r="J14" s="933"/>
      <c r="K14" s="933"/>
      <c r="L14" s="933"/>
      <c r="M14" s="933"/>
      <c r="N14" s="933"/>
      <c r="O14" s="933"/>
      <c r="P14" s="933"/>
      <c r="Q14" s="933"/>
      <c r="R14" s="933"/>
      <c r="S14" s="933"/>
      <c r="T14" s="116"/>
      <c r="U14" s="932"/>
      <c r="V14" s="933"/>
      <c r="W14" s="933"/>
      <c r="X14" s="933"/>
      <c r="Y14" s="933"/>
      <c r="Z14" s="933"/>
      <c r="AA14" s="933"/>
      <c r="AB14" s="933"/>
      <c r="AC14" s="933"/>
      <c r="AD14" s="933"/>
      <c r="AE14" s="115"/>
      <c r="AG14" s="999"/>
      <c r="AH14" s="1000"/>
      <c r="AI14" s="1000"/>
      <c r="AJ14" s="1000"/>
      <c r="AK14" s="1000"/>
      <c r="AL14" s="1000"/>
      <c r="AM14" s="1029"/>
      <c r="AN14" s="1030"/>
      <c r="AO14" s="1031"/>
      <c r="AP14" s="1047"/>
      <c r="AQ14" s="1048"/>
      <c r="AR14" s="1048"/>
      <c r="AS14" s="291"/>
      <c r="AT14" s="1055"/>
      <c r="AU14" s="1056"/>
      <c r="AV14" s="1056"/>
      <c r="AW14" s="895"/>
      <c r="AX14" s="896"/>
      <c r="AY14" s="897"/>
      <c r="AZ14" s="863"/>
      <c r="BA14" s="864"/>
      <c r="BB14" s="864"/>
      <c r="BC14" s="864"/>
      <c r="BD14" s="864"/>
      <c r="BE14" s="864"/>
      <c r="BF14" s="865"/>
    </row>
    <row r="15" spans="2:61" ht="36" customHeight="1">
      <c r="C15" s="772" t="s">
        <v>316</v>
      </c>
      <c r="E15" s="296">
        <v>3</v>
      </c>
      <c r="F15" s="932"/>
      <c r="G15" s="933"/>
      <c r="H15" s="933"/>
      <c r="I15" s="933"/>
      <c r="J15" s="933"/>
      <c r="K15" s="933"/>
      <c r="L15" s="933"/>
      <c r="M15" s="933"/>
      <c r="N15" s="933"/>
      <c r="O15" s="933"/>
      <c r="P15" s="933"/>
      <c r="Q15" s="933"/>
      <c r="R15" s="933"/>
      <c r="S15" s="933"/>
      <c r="T15" s="116"/>
      <c r="U15" s="932"/>
      <c r="V15" s="933"/>
      <c r="W15" s="933"/>
      <c r="X15" s="933"/>
      <c r="Y15" s="933"/>
      <c r="Z15" s="933"/>
      <c r="AA15" s="933"/>
      <c r="AB15" s="933"/>
      <c r="AC15" s="933"/>
      <c r="AD15" s="933"/>
      <c r="AE15" s="115"/>
      <c r="AG15" s="999"/>
      <c r="AH15" s="1000"/>
      <c r="AI15" s="1000"/>
      <c r="AJ15" s="1000"/>
      <c r="AK15" s="1000"/>
      <c r="AL15" s="1000"/>
      <c r="AM15" s="1029"/>
      <c r="AN15" s="1030"/>
      <c r="AO15" s="1031"/>
      <c r="AP15" s="1032"/>
      <c r="AQ15" s="1033"/>
      <c r="AR15" s="1034"/>
      <c r="AS15" s="291"/>
      <c r="AT15" s="1035"/>
      <c r="AU15" s="1036"/>
      <c r="AV15" s="1037"/>
      <c r="AW15" s="895"/>
      <c r="AX15" s="896"/>
      <c r="AY15" s="897"/>
      <c r="AZ15" s="1059"/>
      <c r="BA15" s="1060"/>
      <c r="BB15" s="1060"/>
      <c r="BC15" s="1060"/>
      <c r="BD15" s="1060"/>
      <c r="BE15" s="1060"/>
      <c r="BF15" s="1061"/>
    </row>
    <row r="16" spans="2:61" ht="36" customHeight="1" thickBot="1">
      <c r="C16" s="773"/>
      <c r="E16" s="296">
        <v>4</v>
      </c>
      <c r="F16" s="932"/>
      <c r="G16" s="933"/>
      <c r="H16" s="933"/>
      <c r="I16" s="933"/>
      <c r="J16" s="933"/>
      <c r="K16" s="933"/>
      <c r="L16" s="933"/>
      <c r="M16" s="933"/>
      <c r="N16" s="933"/>
      <c r="O16" s="933"/>
      <c r="P16" s="933"/>
      <c r="Q16" s="933"/>
      <c r="R16" s="933"/>
      <c r="S16" s="933"/>
      <c r="T16" s="116"/>
      <c r="U16" s="932"/>
      <c r="V16" s="933"/>
      <c r="W16" s="933"/>
      <c r="X16" s="933"/>
      <c r="Y16" s="933"/>
      <c r="Z16" s="933"/>
      <c r="AA16" s="933"/>
      <c r="AB16" s="933"/>
      <c r="AC16" s="933"/>
      <c r="AD16" s="933"/>
      <c r="AE16" s="115"/>
      <c r="AG16" s="284" t="s">
        <v>153</v>
      </c>
      <c r="AH16" s="1058"/>
      <c r="AI16" s="1058"/>
      <c r="AJ16" s="1058"/>
      <c r="AK16" s="1058"/>
      <c r="AL16" s="285" t="s">
        <v>311</v>
      </c>
      <c r="AM16" s="286"/>
      <c r="AN16" s="934"/>
      <c r="AO16" s="935"/>
      <c r="AP16" s="1047"/>
      <c r="AQ16" s="1048"/>
      <c r="AR16" s="1048"/>
      <c r="AS16" s="291"/>
      <c r="AT16" s="1055"/>
      <c r="AU16" s="1056"/>
      <c r="AV16" s="1056"/>
      <c r="AW16" s="901"/>
      <c r="AX16" s="902"/>
      <c r="AY16" s="903"/>
      <c r="AZ16" s="863"/>
      <c r="BA16" s="864"/>
      <c r="BB16" s="864"/>
      <c r="BC16" s="864"/>
      <c r="BD16" s="864"/>
      <c r="BE16" s="864"/>
      <c r="BF16" s="865"/>
    </row>
    <row r="17" spans="3:63" ht="36" customHeight="1" thickBot="1">
      <c r="C17" s="773"/>
      <c r="E17" s="296">
        <v>5</v>
      </c>
      <c r="F17" s="932"/>
      <c r="G17" s="933"/>
      <c r="H17" s="933"/>
      <c r="I17" s="933"/>
      <c r="J17" s="933"/>
      <c r="K17" s="933"/>
      <c r="L17" s="933"/>
      <c r="M17" s="933"/>
      <c r="N17" s="933"/>
      <c r="O17" s="933"/>
      <c r="P17" s="933"/>
      <c r="Q17" s="933"/>
      <c r="R17" s="933"/>
      <c r="S17" s="933"/>
      <c r="T17" s="116"/>
      <c r="U17" s="932"/>
      <c r="V17" s="933"/>
      <c r="W17" s="933"/>
      <c r="X17" s="933"/>
      <c r="Y17" s="933"/>
      <c r="Z17" s="933"/>
      <c r="AA17" s="933"/>
      <c r="AB17" s="933"/>
      <c r="AC17" s="933"/>
      <c r="AD17" s="933"/>
      <c r="AE17" s="115"/>
      <c r="AG17" s="991" t="s">
        <v>130</v>
      </c>
      <c r="AH17" s="992"/>
      <c r="AI17" s="992"/>
      <c r="AJ17" s="985" t="s">
        <v>154</v>
      </c>
      <c r="AK17" s="986"/>
      <c r="AL17" s="986"/>
      <c r="AM17" s="986"/>
      <c r="AN17" s="987"/>
      <c r="AO17" s="988">
        <f>SUM(AP10:AR16)</f>
        <v>0</v>
      </c>
      <c r="AP17" s="989"/>
      <c r="AQ17" s="989"/>
      <c r="AR17" s="990"/>
      <c r="AS17" s="292">
        <f>SUM(AS10:AS16)</f>
        <v>0</v>
      </c>
      <c r="AT17" s="993">
        <f>SUM(AT10:AV16)</f>
        <v>0</v>
      </c>
      <c r="AU17" s="994">
        <f t="shared" ref="AU17:AY17" si="0">+SUM(AU11:AU16)</f>
        <v>0</v>
      </c>
      <c r="AV17" s="994">
        <f t="shared" si="0"/>
        <v>0</v>
      </c>
      <c r="AW17" s="929">
        <f>SUM(AW10:AY16)</f>
        <v>0</v>
      </c>
      <c r="AX17" s="930">
        <f t="shared" si="0"/>
        <v>0</v>
      </c>
      <c r="AY17" s="931">
        <f t="shared" si="0"/>
        <v>0</v>
      </c>
      <c r="AZ17" s="1089">
        <f>SUM(AZ10:BF16)</f>
        <v>0</v>
      </c>
      <c r="BA17" s="989"/>
      <c r="BB17" s="989"/>
      <c r="BC17" s="989"/>
      <c r="BD17" s="989"/>
      <c r="BE17" s="989"/>
      <c r="BF17" s="1090"/>
      <c r="BK17" s="46">
        <f>SUM(AP11:AR16)</f>
        <v>0</v>
      </c>
    </row>
    <row r="18" spans="3:63" ht="36" customHeight="1" thickBot="1">
      <c r="C18" s="773"/>
      <c r="E18" s="296">
        <v>6</v>
      </c>
      <c r="F18" s="932"/>
      <c r="G18" s="933"/>
      <c r="H18" s="933"/>
      <c r="I18" s="933"/>
      <c r="J18" s="933"/>
      <c r="K18" s="933"/>
      <c r="L18" s="933"/>
      <c r="M18" s="933"/>
      <c r="N18" s="933"/>
      <c r="O18" s="933"/>
      <c r="P18" s="933"/>
      <c r="Q18" s="933"/>
      <c r="R18" s="933"/>
      <c r="S18" s="933"/>
      <c r="T18" s="116"/>
      <c r="U18" s="932"/>
      <c r="V18" s="933"/>
      <c r="W18" s="933"/>
      <c r="X18" s="933"/>
      <c r="Y18" s="933"/>
      <c r="Z18" s="933"/>
      <c r="AA18" s="933"/>
      <c r="AB18" s="933"/>
      <c r="AC18" s="933"/>
      <c r="AD18" s="933"/>
      <c r="AE18" s="115"/>
      <c r="AG18" s="44" t="s">
        <v>155</v>
      </c>
      <c r="AZ18" s="287">
        <f>SUM(AW10:AY16)</f>
        <v>0</v>
      </c>
    </row>
    <row r="19" spans="3:63" ht="18" customHeight="1">
      <c r="C19" s="773"/>
      <c r="E19" s="912">
        <v>7</v>
      </c>
      <c r="F19" s="891"/>
      <c r="G19" s="892"/>
      <c r="H19" s="892"/>
      <c r="I19" s="892"/>
      <c r="J19" s="892"/>
      <c r="K19" s="892"/>
      <c r="L19" s="892"/>
      <c r="M19" s="892"/>
      <c r="N19" s="892"/>
      <c r="O19" s="892"/>
      <c r="P19" s="892"/>
      <c r="Q19" s="892"/>
      <c r="R19" s="892"/>
      <c r="S19" s="892"/>
      <c r="T19" s="889"/>
      <c r="U19" s="891"/>
      <c r="V19" s="892"/>
      <c r="W19" s="892"/>
      <c r="X19" s="892"/>
      <c r="Y19" s="892"/>
      <c r="Z19" s="892"/>
      <c r="AA19" s="892"/>
      <c r="AB19" s="892"/>
      <c r="AC19" s="892"/>
      <c r="AD19" s="892"/>
      <c r="AE19" s="889"/>
      <c r="AG19" s="1068" t="s">
        <v>156</v>
      </c>
      <c r="AH19" s="1069"/>
      <c r="AI19" s="1069"/>
      <c r="AJ19" s="1069"/>
      <c r="AK19" s="1069"/>
      <c r="AL19" s="1070"/>
      <c r="AM19" s="1001" t="s">
        <v>380</v>
      </c>
      <c r="AN19" s="1003" t="s">
        <v>148</v>
      </c>
      <c r="AO19" s="1004"/>
      <c r="AP19" s="1007" t="s">
        <v>381</v>
      </c>
      <c r="AQ19" s="1008"/>
      <c r="AR19" s="1009"/>
      <c r="AS19" s="898" t="s">
        <v>173</v>
      </c>
      <c r="AT19" s="899"/>
      <c r="AU19" s="899"/>
      <c r="AV19" s="899"/>
      <c r="AW19" s="899"/>
      <c r="AX19" s="899"/>
      <c r="AY19" s="900"/>
      <c r="AZ19" s="1062" t="s">
        <v>176</v>
      </c>
      <c r="BA19" s="1063"/>
      <c r="BB19" s="1063"/>
      <c r="BC19" s="1063"/>
      <c r="BD19" s="1063"/>
      <c r="BE19" s="1063"/>
      <c r="BF19" s="1064"/>
      <c r="BK19" s="47">
        <f>SUM(AZ11:BF16)</f>
        <v>0</v>
      </c>
    </row>
    <row r="20" spans="3:63" ht="18" customHeight="1">
      <c r="C20" s="773"/>
      <c r="E20" s="913"/>
      <c r="F20" s="893"/>
      <c r="G20" s="894"/>
      <c r="H20" s="894"/>
      <c r="I20" s="894"/>
      <c r="J20" s="894"/>
      <c r="K20" s="894"/>
      <c r="L20" s="894"/>
      <c r="M20" s="894"/>
      <c r="N20" s="894"/>
      <c r="O20" s="894"/>
      <c r="P20" s="894"/>
      <c r="Q20" s="894"/>
      <c r="R20" s="894"/>
      <c r="S20" s="894"/>
      <c r="T20" s="890"/>
      <c r="U20" s="893"/>
      <c r="V20" s="894"/>
      <c r="W20" s="894"/>
      <c r="X20" s="894"/>
      <c r="Y20" s="894"/>
      <c r="Z20" s="894"/>
      <c r="AA20" s="894"/>
      <c r="AB20" s="894"/>
      <c r="AC20" s="894"/>
      <c r="AD20" s="894"/>
      <c r="AE20" s="890"/>
      <c r="AG20" s="1071"/>
      <c r="AH20" s="1072"/>
      <c r="AI20" s="1072"/>
      <c r="AJ20" s="1072"/>
      <c r="AK20" s="1072"/>
      <c r="AL20" s="1073"/>
      <c r="AM20" s="1002"/>
      <c r="AN20" s="1005"/>
      <c r="AO20" s="1006"/>
      <c r="AP20" s="1010"/>
      <c r="AQ20" s="1011"/>
      <c r="AR20" s="1012"/>
      <c r="AS20" s="159" t="s">
        <v>174</v>
      </c>
      <c r="AT20" s="926" t="s">
        <v>150</v>
      </c>
      <c r="AU20" s="927"/>
      <c r="AV20" s="928"/>
      <c r="AW20" s="926" t="s">
        <v>151</v>
      </c>
      <c r="AX20" s="927"/>
      <c r="AY20" s="928"/>
      <c r="AZ20" s="1065"/>
      <c r="BA20" s="1066"/>
      <c r="BB20" s="1066"/>
      <c r="BC20" s="1066"/>
      <c r="BD20" s="1066"/>
      <c r="BE20" s="1066"/>
      <c r="BF20" s="1067"/>
      <c r="BK20" s="165"/>
    </row>
    <row r="21" spans="3:63" ht="18" customHeight="1">
      <c r="C21" s="773"/>
      <c r="E21" s="912">
        <v>8</v>
      </c>
      <c r="F21" s="891"/>
      <c r="G21" s="892"/>
      <c r="H21" s="892"/>
      <c r="I21" s="892"/>
      <c r="J21" s="892"/>
      <c r="K21" s="892"/>
      <c r="L21" s="892"/>
      <c r="M21" s="892"/>
      <c r="N21" s="892"/>
      <c r="O21" s="892"/>
      <c r="P21" s="892"/>
      <c r="Q21" s="892"/>
      <c r="R21" s="892"/>
      <c r="S21" s="892"/>
      <c r="T21" s="889"/>
      <c r="U21" s="891"/>
      <c r="V21" s="892"/>
      <c r="W21" s="892"/>
      <c r="X21" s="892"/>
      <c r="Y21" s="892"/>
      <c r="Z21" s="892"/>
      <c r="AA21" s="892"/>
      <c r="AB21" s="892"/>
      <c r="AC21" s="892"/>
      <c r="AD21" s="892"/>
      <c r="AE21" s="889"/>
      <c r="AG21" s="995"/>
      <c r="AH21" s="996"/>
      <c r="AI21" s="996"/>
      <c r="AJ21" s="996"/>
      <c r="AK21" s="996"/>
      <c r="AL21" s="996"/>
      <c r="AM21" s="1013"/>
      <c r="AN21" s="1015"/>
      <c r="AO21" s="1016"/>
      <c r="AP21" s="1015"/>
      <c r="AQ21" s="1019"/>
      <c r="AR21" s="1016"/>
      <c r="AS21" s="1050"/>
      <c r="AT21" s="860"/>
      <c r="AU21" s="861"/>
      <c r="AV21" s="1117"/>
      <c r="AW21" s="1119"/>
      <c r="AX21" s="1120"/>
      <c r="AY21" s="1121"/>
      <c r="AZ21" s="860"/>
      <c r="BA21" s="861"/>
      <c r="BB21" s="861"/>
      <c r="BC21" s="861"/>
      <c r="BD21" s="861"/>
      <c r="BE21" s="861"/>
      <c r="BF21" s="862"/>
      <c r="BK21" s="165"/>
    </row>
    <row r="22" spans="3:63" ht="18" customHeight="1">
      <c r="C22" s="773"/>
      <c r="E22" s="913"/>
      <c r="F22" s="893"/>
      <c r="G22" s="894"/>
      <c r="H22" s="894"/>
      <c r="I22" s="894"/>
      <c r="J22" s="894"/>
      <c r="K22" s="894"/>
      <c r="L22" s="894"/>
      <c r="M22" s="894"/>
      <c r="N22" s="894"/>
      <c r="O22" s="894"/>
      <c r="P22" s="894"/>
      <c r="Q22" s="894"/>
      <c r="R22" s="894"/>
      <c r="S22" s="894"/>
      <c r="T22" s="890"/>
      <c r="U22" s="893"/>
      <c r="V22" s="894"/>
      <c r="W22" s="894"/>
      <c r="X22" s="894"/>
      <c r="Y22" s="894"/>
      <c r="Z22" s="894"/>
      <c r="AA22" s="894"/>
      <c r="AB22" s="894"/>
      <c r="AC22" s="894"/>
      <c r="AD22" s="894"/>
      <c r="AE22" s="890"/>
      <c r="AG22" s="997"/>
      <c r="AH22" s="998"/>
      <c r="AI22" s="998"/>
      <c r="AJ22" s="998"/>
      <c r="AK22" s="998"/>
      <c r="AL22" s="998"/>
      <c r="AM22" s="1014"/>
      <c r="AN22" s="1017"/>
      <c r="AO22" s="1018"/>
      <c r="AP22" s="1017"/>
      <c r="AQ22" s="1020"/>
      <c r="AR22" s="1018"/>
      <c r="AS22" s="1051"/>
      <c r="AT22" s="863"/>
      <c r="AU22" s="864"/>
      <c r="AV22" s="1118"/>
      <c r="AW22" s="1122"/>
      <c r="AX22" s="1123"/>
      <c r="AY22" s="1124"/>
      <c r="AZ22" s="863"/>
      <c r="BA22" s="864"/>
      <c r="BB22" s="864"/>
      <c r="BC22" s="864"/>
      <c r="BD22" s="864"/>
      <c r="BE22" s="864"/>
      <c r="BF22" s="865"/>
    </row>
    <row r="23" spans="3:63" ht="18" customHeight="1">
      <c r="C23" s="773"/>
      <c r="E23" s="912">
        <v>9</v>
      </c>
      <c r="F23" s="891"/>
      <c r="G23" s="892"/>
      <c r="H23" s="892"/>
      <c r="I23" s="892"/>
      <c r="J23" s="892"/>
      <c r="K23" s="892"/>
      <c r="L23" s="892"/>
      <c r="M23" s="892"/>
      <c r="N23" s="892"/>
      <c r="O23" s="892"/>
      <c r="P23" s="892"/>
      <c r="Q23" s="892"/>
      <c r="R23" s="892"/>
      <c r="S23" s="892"/>
      <c r="T23" s="889"/>
      <c r="U23" s="891"/>
      <c r="V23" s="892"/>
      <c r="W23" s="892"/>
      <c r="X23" s="892"/>
      <c r="Y23" s="892"/>
      <c r="Z23" s="892"/>
      <c r="AA23" s="892"/>
      <c r="AB23" s="892"/>
      <c r="AC23" s="892"/>
      <c r="AD23" s="892"/>
      <c r="AE23" s="889"/>
      <c r="AG23" s="995"/>
      <c r="AH23" s="996"/>
      <c r="AI23" s="996"/>
      <c r="AJ23" s="996"/>
      <c r="AK23" s="996"/>
      <c r="AL23" s="996"/>
      <c r="AM23" s="1013"/>
      <c r="AN23" s="1015"/>
      <c r="AO23" s="1016"/>
      <c r="AP23" s="1015"/>
      <c r="AQ23" s="1019"/>
      <c r="AR23" s="1016"/>
      <c r="AS23" s="1050"/>
      <c r="AT23" s="860"/>
      <c r="AU23" s="861"/>
      <c r="AV23" s="1117"/>
      <c r="AW23" s="1119"/>
      <c r="AX23" s="1120"/>
      <c r="AY23" s="1121"/>
      <c r="AZ23" s="860"/>
      <c r="BA23" s="861"/>
      <c r="BB23" s="861"/>
      <c r="BC23" s="861"/>
      <c r="BD23" s="861"/>
      <c r="BE23" s="861"/>
      <c r="BF23" s="862"/>
    </row>
    <row r="24" spans="3:63" ht="18" customHeight="1">
      <c r="C24" s="773"/>
      <c r="E24" s="913"/>
      <c r="F24" s="893"/>
      <c r="G24" s="894"/>
      <c r="H24" s="894"/>
      <c r="I24" s="894"/>
      <c r="J24" s="894"/>
      <c r="K24" s="894"/>
      <c r="L24" s="894"/>
      <c r="M24" s="894"/>
      <c r="N24" s="894"/>
      <c r="O24" s="894"/>
      <c r="P24" s="894"/>
      <c r="Q24" s="894"/>
      <c r="R24" s="894"/>
      <c r="S24" s="894"/>
      <c r="T24" s="890"/>
      <c r="U24" s="893"/>
      <c r="V24" s="894"/>
      <c r="W24" s="894"/>
      <c r="X24" s="894"/>
      <c r="Y24" s="894"/>
      <c r="Z24" s="894"/>
      <c r="AA24" s="894"/>
      <c r="AB24" s="894"/>
      <c r="AC24" s="894"/>
      <c r="AD24" s="894"/>
      <c r="AE24" s="890"/>
      <c r="AG24" s="997"/>
      <c r="AH24" s="998"/>
      <c r="AI24" s="998"/>
      <c r="AJ24" s="998"/>
      <c r="AK24" s="998"/>
      <c r="AL24" s="998"/>
      <c r="AM24" s="1014"/>
      <c r="AN24" s="1017"/>
      <c r="AO24" s="1018"/>
      <c r="AP24" s="1017"/>
      <c r="AQ24" s="1020"/>
      <c r="AR24" s="1018"/>
      <c r="AS24" s="1051"/>
      <c r="AT24" s="863"/>
      <c r="AU24" s="864"/>
      <c r="AV24" s="1118"/>
      <c r="AW24" s="1122"/>
      <c r="AX24" s="1123"/>
      <c r="AY24" s="1124"/>
      <c r="AZ24" s="863"/>
      <c r="BA24" s="864"/>
      <c r="BB24" s="864"/>
      <c r="BC24" s="864"/>
      <c r="BD24" s="864"/>
      <c r="BE24" s="864"/>
      <c r="BF24" s="865"/>
    </row>
    <row r="25" spans="3:63" ht="18" customHeight="1">
      <c r="C25" s="773"/>
      <c r="E25" s="912">
        <v>10</v>
      </c>
      <c r="F25" s="891"/>
      <c r="G25" s="892"/>
      <c r="H25" s="892"/>
      <c r="I25" s="892"/>
      <c r="J25" s="892"/>
      <c r="K25" s="892"/>
      <c r="L25" s="892"/>
      <c r="M25" s="892"/>
      <c r="N25" s="892"/>
      <c r="O25" s="892"/>
      <c r="P25" s="892"/>
      <c r="Q25" s="892"/>
      <c r="R25" s="892"/>
      <c r="S25" s="892"/>
      <c r="T25" s="889"/>
      <c r="U25" s="891"/>
      <c r="V25" s="892"/>
      <c r="W25" s="892"/>
      <c r="X25" s="892"/>
      <c r="Y25" s="892"/>
      <c r="Z25" s="892"/>
      <c r="AA25" s="892"/>
      <c r="AB25" s="892"/>
      <c r="AC25" s="892"/>
      <c r="AD25" s="892"/>
      <c r="AE25" s="889"/>
      <c r="AG25" s="995"/>
      <c r="AH25" s="996"/>
      <c r="AI25" s="996"/>
      <c r="AJ25" s="996"/>
      <c r="AK25" s="996"/>
      <c r="AL25" s="996"/>
      <c r="AM25" s="1013"/>
      <c r="AN25" s="1015"/>
      <c r="AO25" s="1016"/>
      <c r="AP25" s="1015"/>
      <c r="AQ25" s="1019"/>
      <c r="AR25" s="1016"/>
      <c r="AS25" s="1050"/>
      <c r="AT25" s="860"/>
      <c r="AU25" s="861"/>
      <c r="AV25" s="1117"/>
      <c r="AW25" s="1119"/>
      <c r="AX25" s="1120"/>
      <c r="AY25" s="1121"/>
      <c r="AZ25" s="860"/>
      <c r="BA25" s="861"/>
      <c r="BB25" s="861"/>
      <c r="BC25" s="861"/>
      <c r="BD25" s="861"/>
      <c r="BE25" s="861"/>
      <c r="BF25" s="862"/>
    </row>
    <row r="26" spans="3:63" ht="18" customHeight="1">
      <c r="C26" s="773"/>
      <c r="E26" s="913"/>
      <c r="F26" s="893"/>
      <c r="G26" s="894"/>
      <c r="H26" s="894"/>
      <c r="I26" s="894"/>
      <c r="J26" s="894"/>
      <c r="K26" s="894"/>
      <c r="L26" s="894"/>
      <c r="M26" s="894"/>
      <c r="N26" s="894"/>
      <c r="O26" s="894"/>
      <c r="P26" s="894"/>
      <c r="Q26" s="894"/>
      <c r="R26" s="894"/>
      <c r="S26" s="894"/>
      <c r="T26" s="890"/>
      <c r="U26" s="893"/>
      <c r="V26" s="894"/>
      <c r="W26" s="894"/>
      <c r="X26" s="894"/>
      <c r="Y26" s="894"/>
      <c r="Z26" s="894"/>
      <c r="AA26" s="894"/>
      <c r="AB26" s="894"/>
      <c r="AC26" s="894"/>
      <c r="AD26" s="894"/>
      <c r="AE26" s="890"/>
      <c r="AG26" s="997"/>
      <c r="AH26" s="998"/>
      <c r="AI26" s="998"/>
      <c r="AJ26" s="998"/>
      <c r="AK26" s="998"/>
      <c r="AL26" s="998"/>
      <c r="AM26" s="1014"/>
      <c r="AN26" s="1017"/>
      <c r="AO26" s="1018"/>
      <c r="AP26" s="1017"/>
      <c r="AQ26" s="1020"/>
      <c r="AR26" s="1018"/>
      <c r="AS26" s="1051"/>
      <c r="AT26" s="863"/>
      <c r="AU26" s="864"/>
      <c r="AV26" s="1118"/>
      <c r="AW26" s="1122"/>
      <c r="AX26" s="1123"/>
      <c r="AY26" s="1124"/>
      <c r="AZ26" s="863"/>
      <c r="BA26" s="864"/>
      <c r="BB26" s="864"/>
      <c r="BC26" s="864"/>
      <c r="BD26" s="864"/>
      <c r="BE26" s="864"/>
      <c r="BF26" s="865"/>
    </row>
    <row r="27" spans="3:63" ht="18" customHeight="1">
      <c r="C27" s="773"/>
      <c r="E27" s="912">
        <v>11</v>
      </c>
      <c r="F27" s="891"/>
      <c r="G27" s="892"/>
      <c r="H27" s="892"/>
      <c r="I27" s="892"/>
      <c r="J27" s="892"/>
      <c r="K27" s="892"/>
      <c r="L27" s="892"/>
      <c r="M27" s="892"/>
      <c r="N27" s="892"/>
      <c r="O27" s="892"/>
      <c r="P27" s="892"/>
      <c r="Q27" s="892"/>
      <c r="R27" s="892"/>
      <c r="S27" s="892"/>
      <c r="T27" s="889"/>
      <c r="U27" s="891"/>
      <c r="V27" s="892"/>
      <c r="W27" s="892"/>
      <c r="X27" s="892"/>
      <c r="Y27" s="892"/>
      <c r="Z27" s="892"/>
      <c r="AA27" s="892"/>
      <c r="AB27" s="892"/>
      <c r="AC27" s="892"/>
      <c r="AD27" s="892"/>
      <c r="AE27" s="889"/>
      <c r="AG27" s="999"/>
      <c r="AH27" s="1000"/>
      <c r="AI27" s="1000"/>
      <c r="AJ27" s="1000"/>
      <c r="AK27" s="1000"/>
      <c r="AL27" s="1000"/>
      <c r="AM27" s="1013"/>
      <c r="AN27" s="1015"/>
      <c r="AO27" s="1016"/>
      <c r="AP27" s="1044"/>
      <c r="AQ27" s="1045"/>
      <c r="AR27" s="1046"/>
      <c r="AS27" s="1050"/>
      <c r="AT27" s="1052"/>
      <c r="AU27" s="1053"/>
      <c r="AV27" s="1054"/>
      <c r="AW27" s="1125"/>
      <c r="AX27" s="1126"/>
      <c r="AY27" s="1127"/>
      <c r="AZ27" s="860"/>
      <c r="BA27" s="861"/>
      <c r="BB27" s="861"/>
      <c r="BC27" s="861"/>
      <c r="BD27" s="861"/>
      <c r="BE27" s="861"/>
      <c r="BF27" s="862"/>
    </row>
    <row r="28" spans="3:63" ht="18" customHeight="1" thickBot="1">
      <c r="C28" s="773"/>
      <c r="E28" s="913"/>
      <c r="F28" s="893"/>
      <c r="G28" s="894"/>
      <c r="H28" s="894"/>
      <c r="I28" s="894"/>
      <c r="J28" s="894"/>
      <c r="K28" s="894"/>
      <c r="L28" s="894"/>
      <c r="M28" s="894"/>
      <c r="N28" s="894"/>
      <c r="O28" s="894"/>
      <c r="P28" s="894"/>
      <c r="Q28" s="894"/>
      <c r="R28" s="894"/>
      <c r="S28" s="894"/>
      <c r="T28" s="890"/>
      <c r="U28" s="893"/>
      <c r="V28" s="894"/>
      <c r="W28" s="894"/>
      <c r="X28" s="894"/>
      <c r="Y28" s="894"/>
      <c r="Z28" s="894"/>
      <c r="AA28" s="894"/>
      <c r="AB28" s="894"/>
      <c r="AC28" s="894"/>
      <c r="AD28" s="894"/>
      <c r="AE28" s="890"/>
      <c r="AG28" s="999"/>
      <c r="AH28" s="1000"/>
      <c r="AI28" s="1000"/>
      <c r="AJ28" s="1000"/>
      <c r="AK28" s="1000"/>
      <c r="AL28" s="1000"/>
      <c r="AM28" s="1014"/>
      <c r="AN28" s="1017"/>
      <c r="AO28" s="1018"/>
      <c r="AP28" s="1047"/>
      <c r="AQ28" s="1048"/>
      <c r="AR28" s="1049"/>
      <c r="AS28" s="1051"/>
      <c r="AT28" s="1055"/>
      <c r="AU28" s="1056"/>
      <c r="AV28" s="1057"/>
      <c r="AW28" s="1128"/>
      <c r="AX28" s="1129"/>
      <c r="AY28" s="1130"/>
      <c r="AZ28" s="863"/>
      <c r="BA28" s="864"/>
      <c r="BB28" s="864"/>
      <c r="BC28" s="864"/>
      <c r="BD28" s="864"/>
      <c r="BE28" s="864"/>
      <c r="BF28" s="865"/>
    </row>
    <row r="29" spans="3:63" ht="18" customHeight="1">
      <c r="C29" s="773"/>
      <c r="E29" s="912">
        <v>12</v>
      </c>
      <c r="F29" s="891"/>
      <c r="G29" s="892"/>
      <c r="H29" s="892"/>
      <c r="I29" s="892"/>
      <c r="J29" s="892"/>
      <c r="K29" s="892"/>
      <c r="L29" s="892"/>
      <c r="M29" s="892"/>
      <c r="N29" s="892"/>
      <c r="O29" s="892"/>
      <c r="P29" s="892"/>
      <c r="Q29" s="892"/>
      <c r="R29" s="892"/>
      <c r="S29" s="892"/>
      <c r="T29" s="889"/>
      <c r="U29" s="891"/>
      <c r="V29" s="892"/>
      <c r="W29" s="892"/>
      <c r="X29" s="892"/>
      <c r="Y29" s="892"/>
      <c r="Z29" s="892"/>
      <c r="AA29" s="892"/>
      <c r="AB29" s="892"/>
      <c r="AC29" s="892"/>
      <c r="AD29" s="892"/>
      <c r="AE29" s="889"/>
      <c r="AG29" s="1021" t="s">
        <v>130</v>
      </c>
      <c r="AH29" s="1022"/>
      <c r="AI29" s="1022"/>
      <c r="AJ29" s="1023" t="s">
        <v>154</v>
      </c>
      <c r="AK29" s="1024"/>
      <c r="AL29" s="1024"/>
      <c r="AM29" s="1024"/>
      <c r="AN29" s="1025"/>
      <c r="AO29" s="1091">
        <f>SUM(AP21:AR28)</f>
        <v>0</v>
      </c>
      <c r="AP29" s="1092"/>
      <c r="AQ29" s="1092"/>
      <c r="AR29" s="1093"/>
      <c r="AS29" s="1115">
        <f>SUM(AS21:AS28)</f>
        <v>0</v>
      </c>
      <c r="AT29" s="1109">
        <f>SUM(AT21:AV28)</f>
        <v>0</v>
      </c>
      <c r="AU29" s="1110"/>
      <c r="AV29" s="1111"/>
      <c r="AW29" s="1103">
        <f>SUM(AW21:AY28)</f>
        <v>0</v>
      </c>
      <c r="AX29" s="1104"/>
      <c r="AY29" s="1105"/>
      <c r="AZ29" s="1097">
        <f>SUM(AZ21:BF28)</f>
        <v>0</v>
      </c>
      <c r="BA29" s="1098"/>
      <c r="BB29" s="1098"/>
      <c r="BC29" s="1098"/>
      <c r="BD29" s="1098"/>
      <c r="BE29" s="1098"/>
      <c r="BF29" s="1099"/>
    </row>
    <row r="30" spans="3:63" ht="18" customHeight="1" thickBot="1">
      <c r="C30" s="773"/>
      <c r="E30" s="913"/>
      <c r="F30" s="893"/>
      <c r="G30" s="894"/>
      <c r="H30" s="894"/>
      <c r="I30" s="894"/>
      <c r="J30" s="894"/>
      <c r="K30" s="894"/>
      <c r="L30" s="894"/>
      <c r="M30" s="894"/>
      <c r="N30" s="894"/>
      <c r="O30" s="894"/>
      <c r="P30" s="894"/>
      <c r="Q30" s="894"/>
      <c r="R30" s="894"/>
      <c r="S30" s="894"/>
      <c r="T30" s="890"/>
      <c r="U30" s="893"/>
      <c r="V30" s="894"/>
      <c r="W30" s="894"/>
      <c r="X30" s="894"/>
      <c r="Y30" s="894"/>
      <c r="Z30" s="894"/>
      <c r="AA30" s="894"/>
      <c r="AB30" s="894"/>
      <c r="AC30" s="894"/>
      <c r="AD30" s="894"/>
      <c r="AE30" s="890"/>
      <c r="AG30" s="1021"/>
      <c r="AH30" s="1022"/>
      <c r="AI30" s="1022"/>
      <c r="AJ30" s="1026"/>
      <c r="AK30" s="1027"/>
      <c r="AL30" s="1027"/>
      <c r="AM30" s="1027"/>
      <c r="AN30" s="1028"/>
      <c r="AO30" s="1094"/>
      <c r="AP30" s="1095"/>
      <c r="AQ30" s="1095"/>
      <c r="AR30" s="1096"/>
      <c r="AS30" s="1116"/>
      <c r="AT30" s="1112"/>
      <c r="AU30" s="1113"/>
      <c r="AV30" s="1114"/>
      <c r="AW30" s="1106"/>
      <c r="AX30" s="1107"/>
      <c r="AY30" s="1108"/>
      <c r="AZ30" s="1100"/>
      <c r="BA30" s="1101"/>
      <c r="BB30" s="1101"/>
      <c r="BC30" s="1101"/>
      <c r="BD30" s="1101"/>
      <c r="BE30" s="1101"/>
      <c r="BF30" s="1102"/>
    </row>
    <row r="31" spans="3:63" ht="0.75" customHeight="1" thickBot="1">
      <c r="C31" s="773"/>
      <c r="E31" s="914" t="s">
        <v>159</v>
      </c>
      <c r="F31" s="293"/>
      <c r="G31" s="294"/>
      <c r="H31" s="294"/>
      <c r="I31" s="294"/>
      <c r="J31" s="294"/>
      <c r="K31" s="294"/>
      <c r="L31" s="294"/>
      <c r="M31" s="294"/>
      <c r="N31" s="294"/>
      <c r="O31" s="294"/>
      <c r="P31" s="294"/>
      <c r="Q31" s="294"/>
      <c r="R31" s="294"/>
      <c r="S31" s="294"/>
      <c r="T31" s="283"/>
      <c r="U31" s="917"/>
      <c r="V31" s="918"/>
      <c r="W31" s="918"/>
      <c r="X31" s="918"/>
      <c r="Y31" s="918"/>
      <c r="Z31" s="918"/>
      <c r="AA31" s="918"/>
      <c r="AB31" s="918"/>
      <c r="AC31" s="918"/>
      <c r="AD31" s="918"/>
      <c r="AE31" s="919"/>
      <c r="AG31" s="166"/>
      <c r="AH31" s="167"/>
      <c r="AI31" s="167"/>
      <c r="AJ31" s="167"/>
      <c r="AK31" s="168"/>
      <c r="AL31" s="169"/>
      <c r="AM31" s="170"/>
      <c r="AN31" s="170"/>
      <c r="AO31" s="170"/>
      <c r="AP31" s="171"/>
      <c r="AQ31" s="174"/>
      <c r="AR31" s="175"/>
      <c r="AS31" s="173"/>
      <c r="AT31" s="176"/>
      <c r="AU31" s="177"/>
      <c r="AV31" s="178"/>
      <c r="AW31" s="176"/>
      <c r="AX31" s="177"/>
      <c r="AY31" s="178"/>
      <c r="AZ31" s="172"/>
      <c r="BA31" s="179"/>
      <c r="BB31" s="179"/>
      <c r="BC31" s="179"/>
      <c r="BD31" s="179"/>
      <c r="BE31" s="179"/>
      <c r="BF31" s="180"/>
      <c r="BK31" s="46">
        <f>SUM(AP24:AR28)</f>
        <v>0</v>
      </c>
    </row>
    <row r="32" spans="3:63" ht="18" customHeight="1">
      <c r="E32" s="915"/>
      <c r="F32" s="949"/>
      <c r="G32" s="950"/>
      <c r="H32" s="950"/>
      <c r="I32" s="950"/>
      <c r="J32" s="950"/>
      <c r="K32" s="950"/>
      <c r="L32" s="950"/>
      <c r="M32" s="950"/>
      <c r="N32" s="950"/>
      <c r="O32" s="950"/>
      <c r="P32" s="950"/>
      <c r="Q32" s="950"/>
      <c r="R32" s="950"/>
      <c r="S32" s="950"/>
      <c r="T32" s="953"/>
      <c r="U32" s="920"/>
      <c r="V32" s="921"/>
      <c r="W32" s="921"/>
      <c r="X32" s="921"/>
      <c r="Y32" s="921"/>
      <c r="Z32" s="921"/>
      <c r="AA32" s="921"/>
      <c r="AB32" s="921"/>
      <c r="AC32" s="921"/>
      <c r="AD32" s="921"/>
      <c r="AE32" s="922"/>
    </row>
    <row r="33" spans="5:64" ht="18" customHeight="1" thickBot="1">
      <c r="E33" s="916"/>
      <c r="F33" s="951"/>
      <c r="G33" s="952"/>
      <c r="H33" s="952"/>
      <c r="I33" s="952"/>
      <c r="J33" s="952"/>
      <c r="K33" s="952"/>
      <c r="L33" s="952"/>
      <c r="M33" s="952"/>
      <c r="N33" s="952"/>
      <c r="O33" s="952"/>
      <c r="P33" s="952"/>
      <c r="Q33" s="952"/>
      <c r="R33" s="952"/>
      <c r="S33" s="952"/>
      <c r="T33" s="954"/>
      <c r="U33" s="923"/>
      <c r="V33" s="924"/>
      <c r="W33" s="924"/>
      <c r="X33" s="924"/>
      <c r="Y33" s="924"/>
      <c r="Z33" s="924"/>
      <c r="AA33" s="924"/>
      <c r="AB33" s="924"/>
      <c r="AC33" s="924"/>
      <c r="AD33" s="924"/>
      <c r="AE33" s="925"/>
      <c r="AG33" s="66" t="s">
        <v>260</v>
      </c>
      <c r="AH33" s="71"/>
      <c r="AI33" s="71"/>
      <c r="AJ33" s="71"/>
      <c r="AK33" s="71"/>
      <c r="AL33" s="71"/>
      <c r="AM33" s="71"/>
      <c r="AN33" s="71"/>
      <c r="AO33" s="71"/>
      <c r="AP33" s="71"/>
      <c r="AQ33" s="71"/>
      <c r="AR33" s="71"/>
      <c r="AS33" s="71"/>
      <c r="AT33" s="71"/>
      <c r="AU33" s="71"/>
      <c r="AV33" s="71"/>
      <c r="AW33" s="71"/>
    </row>
    <row r="34" spans="5:64" ht="18" customHeight="1">
      <c r="E34" s="904" t="s">
        <v>129</v>
      </c>
      <c r="F34" s="910"/>
      <c r="G34" s="911"/>
      <c r="H34" s="911"/>
      <c r="I34" s="911"/>
      <c r="J34" s="911"/>
      <c r="K34" s="911"/>
      <c r="L34" s="911"/>
      <c r="M34" s="911"/>
      <c r="N34" s="911"/>
      <c r="O34" s="911"/>
      <c r="P34" s="911"/>
      <c r="Q34" s="911"/>
      <c r="R34" s="911"/>
      <c r="S34" s="911"/>
      <c r="T34" s="906" t="s">
        <v>0</v>
      </c>
      <c r="U34" s="907"/>
      <c r="V34" s="908"/>
      <c r="W34" s="908"/>
      <c r="X34" s="908"/>
      <c r="Y34" s="908"/>
      <c r="Z34" s="908"/>
      <c r="AA34" s="908"/>
      <c r="AB34" s="908"/>
      <c r="AC34" s="908"/>
      <c r="AD34" s="908"/>
      <c r="AE34" s="909"/>
      <c r="AG34" s="674" t="s">
        <v>179</v>
      </c>
      <c r="AH34" s="675"/>
      <c r="AI34" s="675"/>
      <c r="AJ34" s="675"/>
      <c r="AK34" s="675"/>
      <c r="AL34" s="675"/>
      <c r="AM34" s="675"/>
      <c r="AN34" s="675"/>
      <c r="AO34" s="675"/>
      <c r="AP34" s="675"/>
      <c r="AQ34" s="675"/>
      <c r="AR34" s="675"/>
      <c r="AS34" s="676"/>
      <c r="AT34" s="680" t="s">
        <v>256</v>
      </c>
      <c r="AU34" s="681"/>
      <c r="AV34" s="681"/>
      <c r="AW34" s="682"/>
      <c r="AX34" s="686" t="s">
        <v>257</v>
      </c>
      <c r="AY34" s="687"/>
      <c r="AZ34" s="687"/>
      <c r="BA34" s="687"/>
      <c r="BB34" s="686" t="s">
        <v>258</v>
      </c>
      <c r="BC34" s="687"/>
      <c r="BD34" s="687"/>
      <c r="BE34" s="687"/>
      <c r="BF34" s="690"/>
    </row>
    <row r="35" spans="5:64" ht="18" customHeight="1" thickBot="1">
      <c r="E35" s="905"/>
      <c r="F35" s="910"/>
      <c r="G35" s="911"/>
      <c r="H35" s="911"/>
      <c r="I35" s="911"/>
      <c r="J35" s="911"/>
      <c r="K35" s="911"/>
      <c r="L35" s="911"/>
      <c r="M35" s="911"/>
      <c r="N35" s="911"/>
      <c r="O35" s="911"/>
      <c r="P35" s="911"/>
      <c r="Q35" s="911"/>
      <c r="R35" s="911"/>
      <c r="S35" s="911"/>
      <c r="T35" s="906"/>
      <c r="U35" s="907"/>
      <c r="V35" s="908"/>
      <c r="W35" s="908"/>
      <c r="X35" s="908"/>
      <c r="Y35" s="908"/>
      <c r="Z35" s="908"/>
      <c r="AA35" s="908"/>
      <c r="AB35" s="908"/>
      <c r="AC35" s="908"/>
      <c r="AD35" s="908"/>
      <c r="AE35" s="909"/>
      <c r="AG35" s="677"/>
      <c r="AH35" s="678"/>
      <c r="AI35" s="678"/>
      <c r="AJ35" s="678"/>
      <c r="AK35" s="678"/>
      <c r="AL35" s="678"/>
      <c r="AM35" s="678"/>
      <c r="AN35" s="678"/>
      <c r="AO35" s="678"/>
      <c r="AP35" s="678"/>
      <c r="AQ35" s="678"/>
      <c r="AR35" s="678"/>
      <c r="AS35" s="679"/>
      <c r="AT35" s="683"/>
      <c r="AU35" s="684"/>
      <c r="AV35" s="684"/>
      <c r="AW35" s="685"/>
      <c r="AX35" s="688"/>
      <c r="AY35" s="689"/>
      <c r="AZ35" s="689"/>
      <c r="BA35" s="689"/>
      <c r="BB35" s="691"/>
      <c r="BC35" s="692"/>
      <c r="BD35" s="692"/>
      <c r="BE35" s="692"/>
      <c r="BF35" s="693"/>
    </row>
    <row r="36" spans="5:64" ht="15" customHeight="1">
      <c r="E36" s="61"/>
      <c r="F36" s="943">
        <f>+SUM(F12:F34)</f>
        <v>0</v>
      </c>
      <c r="G36" s="944"/>
      <c r="H36" s="944"/>
      <c r="I36" s="944"/>
      <c r="J36" s="944"/>
      <c r="K36" s="944"/>
      <c r="L36" s="944"/>
      <c r="M36" s="944"/>
      <c r="N36" s="944"/>
      <c r="O36" s="944"/>
      <c r="P36" s="944"/>
      <c r="Q36" s="944"/>
      <c r="R36" s="944"/>
      <c r="S36" s="944"/>
      <c r="T36" s="256"/>
      <c r="U36" s="943">
        <f>+SUM(U12:U30)</f>
        <v>0</v>
      </c>
      <c r="V36" s="944"/>
      <c r="W36" s="944"/>
      <c r="X36" s="944"/>
      <c r="Y36" s="944"/>
      <c r="Z36" s="944"/>
      <c r="AA36" s="944"/>
      <c r="AB36" s="944"/>
      <c r="AC36" s="944"/>
      <c r="AD36" s="944"/>
      <c r="AE36" s="245"/>
      <c r="AG36" s="1161"/>
      <c r="AH36" s="1162"/>
      <c r="AI36" s="1162"/>
      <c r="AJ36" s="1162"/>
      <c r="AK36" s="1162"/>
      <c r="AL36" s="1162"/>
      <c r="AM36" s="1162"/>
      <c r="AN36" s="1162"/>
      <c r="AO36" s="1162"/>
      <c r="AP36" s="1162"/>
      <c r="AQ36" s="1162"/>
      <c r="AR36" s="1162"/>
      <c r="AS36" s="1163"/>
      <c r="AT36" s="1152"/>
      <c r="AU36" s="1153"/>
      <c r="AV36" s="1153"/>
      <c r="AW36" s="1154"/>
      <c r="AX36" s="249" t="s">
        <v>372</v>
      </c>
      <c r="AY36" s="1139"/>
      <c r="AZ36" s="1139"/>
      <c r="BA36" s="1140"/>
      <c r="BB36" s="1131"/>
      <c r="BC36" s="1132"/>
      <c r="BD36" s="1132"/>
      <c r="BE36" s="1132"/>
      <c r="BF36" s="1133"/>
    </row>
    <row r="37" spans="5:64" ht="12" customHeight="1">
      <c r="E37" s="248"/>
      <c r="F37" s="945"/>
      <c r="G37" s="946"/>
      <c r="H37" s="946"/>
      <c r="I37" s="946"/>
      <c r="J37" s="946"/>
      <c r="K37" s="946"/>
      <c r="L37" s="946"/>
      <c r="M37" s="946"/>
      <c r="N37" s="946"/>
      <c r="O37" s="946"/>
      <c r="P37" s="946"/>
      <c r="Q37" s="946"/>
      <c r="R37" s="946"/>
      <c r="S37" s="946"/>
      <c r="T37" s="257"/>
      <c r="U37" s="945"/>
      <c r="V37" s="946"/>
      <c r="W37" s="946"/>
      <c r="X37" s="946"/>
      <c r="Y37" s="946"/>
      <c r="Z37" s="946"/>
      <c r="AA37" s="946"/>
      <c r="AB37" s="946"/>
      <c r="AC37" s="946"/>
      <c r="AD37" s="946"/>
      <c r="AE37" s="246"/>
      <c r="AG37" s="1164"/>
      <c r="AH37" s="1165"/>
      <c r="AI37" s="1165"/>
      <c r="AJ37" s="1165"/>
      <c r="AK37" s="1165"/>
      <c r="AL37" s="1165"/>
      <c r="AM37" s="1165"/>
      <c r="AN37" s="1165"/>
      <c r="AO37" s="1165"/>
      <c r="AP37" s="1165"/>
      <c r="AQ37" s="1165"/>
      <c r="AR37" s="1165"/>
      <c r="AS37" s="1166"/>
      <c r="AT37" s="1155"/>
      <c r="AU37" s="1156"/>
      <c r="AV37" s="1156"/>
      <c r="AW37" s="1157"/>
      <c r="AX37" s="250" t="s">
        <v>373</v>
      </c>
      <c r="AY37" s="1143"/>
      <c r="AZ37" s="1143"/>
      <c r="BA37" s="1144"/>
      <c r="BB37" s="1134"/>
      <c r="BC37" s="726"/>
      <c r="BD37" s="726"/>
      <c r="BE37" s="726"/>
      <c r="BF37" s="1135"/>
    </row>
    <row r="38" spans="5:64" ht="21.75" customHeight="1">
      <c r="E38" s="871" t="s">
        <v>130</v>
      </c>
      <c r="F38" s="945"/>
      <c r="G38" s="946"/>
      <c r="H38" s="946"/>
      <c r="I38" s="946"/>
      <c r="J38" s="946"/>
      <c r="K38" s="946"/>
      <c r="L38" s="946"/>
      <c r="M38" s="946"/>
      <c r="N38" s="946"/>
      <c r="O38" s="946"/>
      <c r="P38" s="946"/>
      <c r="Q38" s="946"/>
      <c r="R38" s="946"/>
      <c r="S38" s="946"/>
      <c r="T38" s="257"/>
      <c r="U38" s="945"/>
      <c r="V38" s="946"/>
      <c r="W38" s="946"/>
      <c r="X38" s="946"/>
      <c r="Y38" s="946"/>
      <c r="Z38" s="946"/>
      <c r="AA38" s="946"/>
      <c r="AB38" s="946"/>
      <c r="AC38" s="946"/>
      <c r="AD38" s="946"/>
      <c r="AE38" s="246"/>
      <c r="AG38" s="1167"/>
      <c r="AH38" s="1168"/>
      <c r="AI38" s="1168"/>
      <c r="AJ38" s="1168"/>
      <c r="AK38" s="1168"/>
      <c r="AL38" s="1168"/>
      <c r="AM38" s="1168"/>
      <c r="AN38" s="1168"/>
      <c r="AO38" s="1168"/>
      <c r="AP38" s="1168"/>
      <c r="AQ38" s="1168"/>
      <c r="AR38" s="1168"/>
      <c r="AS38" s="1169"/>
      <c r="AT38" s="1158"/>
      <c r="AU38" s="1159"/>
      <c r="AV38" s="1159"/>
      <c r="AW38" s="1160"/>
      <c r="AX38" s="252" t="s">
        <v>374</v>
      </c>
      <c r="AY38" s="1145"/>
      <c r="AZ38" s="1145"/>
      <c r="BA38" s="1146"/>
      <c r="BB38" s="1136"/>
      <c r="BC38" s="672"/>
      <c r="BD38" s="672"/>
      <c r="BE38" s="672"/>
      <c r="BF38" s="1137"/>
      <c r="BG38" s="295">
        <v>15</v>
      </c>
    </row>
    <row r="39" spans="5:64" ht="3.75" customHeight="1">
      <c r="E39" s="871"/>
      <c r="F39" s="945"/>
      <c r="G39" s="946"/>
      <c r="H39" s="946"/>
      <c r="I39" s="946"/>
      <c r="J39" s="946"/>
      <c r="K39" s="946"/>
      <c r="L39" s="946"/>
      <c r="M39" s="946"/>
      <c r="N39" s="946"/>
      <c r="O39" s="946"/>
      <c r="P39" s="946"/>
      <c r="Q39" s="946"/>
      <c r="R39" s="946"/>
      <c r="S39" s="946"/>
      <c r="T39" s="257"/>
      <c r="U39" s="945"/>
      <c r="V39" s="946"/>
      <c r="W39" s="946"/>
      <c r="X39" s="946"/>
      <c r="Y39" s="946"/>
      <c r="Z39" s="946"/>
      <c r="AA39" s="946"/>
      <c r="AB39" s="946"/>
      <c r="AC39" s="946"/>
      <c r="AD39" s="946"/>
      <c r="AE39" s="246"/>
      <c r="AG39" s="1161"/>
      <c r="AH39" s="1162"/>
      <c r="AI39" s="1162"/>
      <c r="AJ39" s="1162"/>
      <c r="AK39" s="1162"/>
      <c r="AL39" s="1162"/>
      <c r="AM39" s="1162"/>
      <c r="AN39" s="1162"/>
      <c r="AO39" s="1162"/>
      <c r="AP39" s="1162"/>
      <c r="AQ39" s="1162"/>
      <c r="AR39" s="1162"/>
      <c r="AS39" s="1163"/>
      <c r="AT39" s="1152"/>
      <c r="AU39" s="1153"/>
      <c r="AV39" s="1153"/>
      <c r="AW39" s="1154"/>
      <c r="AX39" s="1147" t="s">
        <v>382</v>
      </c>
      <c r="AY39" s="1139"/>
      <c r="AZ39" s="1139"/>
      <c r="BA39" s="1140"/>
      <c r="BB39" s="1138"/>
      <c r="BC39" s="1139"/>
      <c r="BD39" s="1139"/>
      <c r="BE39" s="1139"/>
      <c r="BF39" s="1140"/>
      <c r="BK39" s="47">
        <f>SUM(AZ24:BF28)</f>
        <v>0</v>
      </c>
    </row>
    <row r="40" spans="5:64" ht="7.5" customHeight="1">
      <c r="E40" s="155"/>
      <c r="F40" s="945"/>
      <c r="G40" s="946"/>
      <c r="H40" s="946"/>
      <c r="I40" s="946"/>
      <c r="J40" s="946"/>
      <c r="K40" s="946"/>
      <c r="L40" s="946"/>
      <c r="M40" s="946"/>
      <c r="N40" s="946"/>
      <c r="O40" s="946"/>
      <c r="P40" s="946"/>
      <c r="Q40" s="946"/>
      <c r="R40" s="946"/>
      <c r="S40" s="946"/>
      <c r="T40" s="257"/>
      <c r="U40" s="945"/>
      <c r="V40" s="946"/>
      <c r="W40" s="946"/>
      <c r="X40" s="946"/>
      <c r="Y40" s="946"/>
      <c r="Z40" s="946"/>
      <c r="AA40" s="946"/>
      <c r="AB40" s="946"/>
      <c r="AC40" s="946"/>
      <c r="AD40" s="946"/>
      <c r="AE40" s="246"/>
      <c r="AG40" s="1164"/>
      <c r="AH40" s="1165"/>
      <c r="AI40" s="1165"/>
      <c r="AJ40" s="1165"/>
      <c r="AK40" s="1165"/>
      <c r="AL40" s="1165"/>
      <c r="AM40" s="1165"/>
      <c r="AN40" s="1165"/>
      <c r="AO40" s="1165"/>
      <c r="AP40" s="1165"/>
      <c r="AQ40" s="1165"/>
      <c r="AR40" s="1165"/>
      <c r="AS40" s="1166"/>
      <c r="AT40" s="1155"/>
      <c r="AU40" s="1156"/>
      <c r="AV40" s="1156"/>
      <c r="AW40" s="1157"/>
      <c r="AX40" s="1148"/>
      <c r="AY40" s="726"/>
      <c r="AZ40" s="726"/>
      <c r="BA40" s="1135"/>
      <c r="BB40" s="1134"/>
      <c r="BC40" s="726"/>
      <c r="BD40" s="726"/>
      <c r="BE40" s="726"/>
      <c r="BF40" s="1135"/>
    </row>
    <row r="41" spans="5:64" ht="5.25" customHeight="1">
      <c r="E41" s="155"/>
      <c r="F41" s="945"/>
      <c r="G41" s="946"/>
      <c r="H41" s="946"/>
      <c r="I41" s="946"/>
      <c r="J41" s="946"/>
      <c r="K41" s="946"/>
      <c r="L41" s="946"/>
      <c r="M41" s="946"/>
      <c r="N41" s="946"/>
      <c r="O41" s="946"/>
      <c r="P41" s="946"/>
      <c r="Q41" s="946"/>
      <c r="R41" s="946"/>
      <c r="S41" s="946"/>
      <c r="T41" s="257"/>
      <c r="U41" s="945"/>
      <c r="V41" s="946"/>
      <c r="W41" s="946"/>
      <c r="X41" s="946"/>
      <c r="Y41" s="946"/>
      <c r="Z41" s="946"/>
      <c r="AA41" s="946"/>
      <c r="AB41" s="946"/>
      <c r="AC41" s="946"/>
      <c r="AD41" s="946"/>
      <c r="AE41" s="246"/>
      <c r="AG41" s="1164"/>
      <c r="AH41" s="1165"/>
      <c r="AI41" s="1165"/>
      <c r="AJ41" s="1165"/>
      <c r="AK41" s="1165"/>
      <c r="AL41" s="1165"/>
      <c r="AM41" s="1165"/>
      <c r="AN41" s="1165"/>
      <c r="AO41" s="1165"/>
      <c r="AP41" s="1165"/>
      <c r="AQ41" s="1165"/>
      <c r="AR41" s="1165"/>
      <c r="AS41" s="1166"/>
      <c r="AT41" s="1155"/>
      <c r="AU41" s="1156"/>
      <c r="AV41" s="1156"/>
      <c r="AW41" s="1157"/>
      <c r="AX41" s="1148"/>
      <c r="AY41" s="726"/>
      <c r="AZ41" s="726"/>
      <c r="BA41" s="1135"/>
      <c r="BB41" s="1134"/>
      <c r="BC41" s="726"/>
      <c r="BD41" s="726"/>
      <c r="BE41" s="726"/>
      <c r="BF41" s="1135"/>
    </row>
    <row r="42" spans="5:64" ht="6.75" customHeight="1" thickBot="1">
      <c r="E42" s="48"/>
      <c r="F42" s="947"/>
      <c r="G42" s="948"/>
      <c r="H42" s="948"/>
      <c r="I42" s="948"/>
      <c r="J42" s="948"/>
      <c r="K42" s="948"/>
      <c r="L42" s="948"/>
      <c r="M42" s="948"/>
      <c r="N42" s="948"/>
      <c r="O42" s="948"/>
      <c r="P42" s="948"/>
      <c r="Q42" s="948"/>
      <c r="R42" s="948"/>
      <c r="S42" s="948"/>
      <c r="T42" s="258"/>
      <c r="U42" s="947"/>
      <c r="V42" s="948"/>
      <c r="W42" s="948"/>
      <c r="X42" s="948"/>
      <c r="Y42" s="948"/>
      <c r="Z42" s="948"/>
      <c r="AA42" s="948"/>
      <c r="AB42" s="948"/>
      <c r="AC42" s="948"/>
      <c r="AD42" s="948"/>
      <c r="AE42" s="247"/>
      <c r="AG42" s="1164"/>
      <c r="AH42" s="1165"/>
      <c r="AI42" s="1165"/>
      <c r="AJ42" s="1165"/>
      <c r="AK42" s="1165"/>
      <c r="AL42" s="1165"/>
      <c r="AM42" s="1165"/>
      <c r="AN42" s="1165"/>
      <c r="AO42" s="1165"/>
      <c r="AP42" s="1165"/>
      <c r="AQ42" s="1165"/>
      <c r="AR42" s="1165"/>
      <c r="AS42" s="1166"/>
      <c r="AT42" s="1155"/>
      <c r="AU42" s="1156"/>
      <c r="AV42" s="1156"/>
      <c r="AW42" s="1157"/>
      <c r="AX42" s="1149"/>
      <c r="AY42" s="1143"/>
      <c r="AZ42" s="1143"/>
      <c r="BA42" s="1144"/>
      <c r="BB42" s="1134"/>
      <c r="BC42" s="726"/>
      <c r="BD42" s="726"/>
      <c r="BE42" s="726"/>
      <c r="BF42" s="1135"/>
    </row>
    <row r="43" spans="5:64" ht="26.25" customHeight="1" thickBot="1">
      <c r="E43" s="60" t="s">
        <v>269</v>
      </c>
      <c r="F43" s="937" t="s">
        <v>303</v>
      </c>
      <c r="G43" s="938"/>
      <c r="H43" s="938"/>
      <c r="I43" s="939"/>
      <c r="J43" s="939"/>
      <c r="K43" s="939"/>
      <c r="L43" s="939"/>
      <c r="M43" s="939"/>
      <c r="N43" s="939"/>
      <c r="O43" s="939"/>
      <c r="P43" s="939"/>
      <c r="Q43" s="939"/>
      <c r="R43" s="939"/>
      <c r="S43" s="939"/>
      <c r="T43" s="114" t="s">
        <v>304</v>
      </c>
      <c r="U43" s="128" t="s">
        <v>305</v>
      </c>
      <c r="V43" s="939"/>
      <c r="W43" s="939"/>
      <c r="X43" s="939"/>
      <c r="Y43" s="939"/>
      <c r="Z43" s="939"/>
      <c r="AA43" s="939"/>
      <c r="AB43" s="939"/>
      <c r="AC43" s="939"/>
      <c r="AD43" s="939"/>
      <c r="AE43" s="114" t="s">
        <v>304</v>
      </c>
      <c r="AG43" s="1170"/>
      <c r="AH43" s="1171"/>
      <c r="AI43" s="1171"/>
      <c r="AJ43" s="1171"/>
      <c r="AK43" s="1171"/>
      <c r="AL43" s="1171"/>
      <c r="AM43" s="1171"/>
      <c r="AN43" s="1171"/>
      <c r="AO43" s="1171"/>
      <c r="AP43" s="1171"/>
      <c r="AQ43" s="1171"/>
      <c r="AR43" s="1171"/>
      <c r="AS43" s="1172"/>
      <c r="AT43" s="1173"/>
      <c r="AU43" s="1174"/>
      <c r="AV43" s="1174"/>
      <c r="AW43" s="1175"/>
      <c r="AX43" s="251" t="s">
        <v>374</v>
      </c>
      <c r="AY43" s="1150"/>
      <c r="AZ43" s="1150"/>
      <c r="BA43" s="1151"/>
      <c r="BB43" s="1141"/>
      <c r="BC43" s="669"/>
      <c r="BD43" s="669"/>
      <c r="BE43" s="669"/>
      <c r="BF43" s="1142"/>
    </row>
    <row r="44" spans="5:64" ht="21.95" customHeight="1" thickBot="1">
      <c r="AG44" s="253" t="s">
        <v>163</v>
      </c>
      <c r="BK44" s="47">
        <v>0</v>
      </c>
      <c r="BL44" s="47">
        <f>SUM(U12:U30)</f>
        <v>0</v>
      </c>
    </row>
    <row r="45" spans="5:64" ht="26.25" customHeight="1">
      <c r="E45" s="942" t="s">
        <v>375</v>
      </c>
      <c r="F45" s="942"/>
      <c r="G45" s="942"/>
      <c r="H45" s="942"/>
      <c r="I45" s="942"/>
      <c r="J45" s="942"/>
      <c r="K45" s="942"/>
      <c r="L45" s="942"/>
      <c r="M45" s="942"/>
      <c r="N45" s="942"/>
      <c r="O45" s="942"/>
      <c r="P45" s="942"/>
      <c r="Q45" s="942"/>
      <c r="R45" s="941" t="s">
        <v>8</v>
      </c>
      <c r="S45" s="940" t="s">
        <v>271</v>
      </c>
      <c r="T45" s="940"/>
      <c r="U45" s="940"/>
      <c r="V45" s="940"/>
      <c r="W45" s="940"/>
      <c r="X45" s="940"/>
      <c r="Y45" s="940"/>
      <c r="Z45" s="940"/>
      <c r="AA45" s="940"/>
      <c r="AB45" s="940"/>
      <c r="AC45" s="940"/>
      <c r="AD45" s="940"/>
      <c r="AE45" s="859" t="s">
        <v>134</v>
      </c>
      <c r="AG45" s="694"/>
      <c r="AH45" s="695"/>
      <c r="AI45" s="695"/>
      <c r="AJ45" s="695"/>
      <c r="AK45" s="695"/>
      <c r="AL45" s="695"/>
      <c r="AM45" s="695"/>
      <c r="AN45" s="695"/>
      <c r="AO45" s="695"/>
      <c r="AP45" s="695"/>
      <c r="AQ45" s="695"/>
      <c r="AR45" s="695"/>
      <c r="AS45" s="695"/>
      <c r="AT45" s="695"/>
      <c r="AU45" s="695"/>
      <c r="AV45" s="695"/>
      <c r="AW45" s="695"/>
      <c r="AX45" s="695"/>
      <c r="AY45" s="696"/>
      <c r="AZ45" s="777" t="s">
        <v>161</v>
      </c>
      <c r="BA45" s="778"/>
      <c r="BB45" s="778"/>
      <c r="BC45" s="778"/>
      <c r="BD45" s="778"/>
      <c r="BE45" s="778"/>
      <c r="BF45" s="779"/>
      <c r="BK45" s="165"/>
      <c r="BL45" s="165"/>
    </row>
    <row r="46" spans="5:64" ht="18" customHeight="1" thickBot="1">
      <c r="E46" s="942"/>
      <c r="F46" s="942"/>
      <c r="G46" s="942"/>
      <c r="H46" s="942"/>
      <c r="I46" s="942"/>
      <c r="J46" s="942"/>
      <c r="K46" s="942"/>
      <c r="L46" s="942"/>
      <c r="M46" s="942"/>
      <c r="N46" s="942"/>
      <c r="O46" s="942"/>
      <c r="P46" s="942"/>
      <c r="Q46" s="942"/>
      <c r="R46" s="941"/>
      <c r="S46" s="940"/>
      <c r="T46" s="940"/>
      <c r="U46" s="940"/>
      <c r="V46" s="940"/>
      <c r="W46" s="940"/>
      <c r="X46" s="940"/>
      <c r="Y46" s="940"/>
      <c r="Z46" s="940"/>
      <c r="AA46" s="940"/>
      <c r="AB46" s="940"/>
      <c r="AC46" s="940"/>
      <c r="AD46" s="940"/>
      <c r="AE46" s="859"/>
      <c r="AG46" s="697" t="s">
        <v>164</v>
      </c>
      <c r="AH46" s="698"/>
      <c r="AI46" s="698"/>
      <c r="AJ46" s="698"/>
      <c r="AK46" s="698"/>
      <c r="AL46" s="698"/>
      <c r="AM46" s="698"/>
      <c r="AN46" s="698"/>
      <c r="AO46" s="698"/>
      <c r="AP46" s="698"/>
      <c r="AQ46" s="698"/>
      <c r="AR46" s="703" t="s">
        <v>165</v>
      </c>
      <c r="AS46" s="703"/>
      <c r="AT46" s="703"/>
      <c r="AU46" s="703"/>
      <c r="AV46" s="703"/>
      <c r="AW46" s="703"/>
      <c r="AX46" s="704"/>
      <c r="AY46" s="709" t="s">
        <v>136</v>
      </c>
      <c r="AZ46" s="51" t="s">
        <v>170</v>
      </c>
      <c r="BA46" s="52"/>
      <c r="BB46" s="52"/>
      <c r="BC46" s="52"/>
      <c r="BD46" s="52"/>
      <c r="BE46" s="52"/>
      <c r="BF46" s="53" t="s">
        <v>383</v>
      </c>
    </row>
    <row r="47" spans="5:64" ht="27.75" hidden="1" customHeight="1" thickBot="1">
      <c r="E47" s="160"/>
      <c r="F47" s="160"/>
      <c r="G47" s="160"/>
      <c r="H47" s="160"/>
      <c r="I47" s="160"/>
      <c r="J47" s="160"/>
      <c r="K47" s="160"/>
      <c r="L47" s="160"/>
      <c r="M47" s="160"/>
      <c r="N47" s="160"/>
      <c r="O47" s="160"/>
      <c r="P47" s="160"/>
      <c r="Q47" s="160"/>
      <c r="R47" s="49"/>
      <c r="S47" s="156"/>
      <c r="T47" s="156"/>
      <c r="U47" s="156"/>
      <c r="V47" s="156"/>
      <c r="W47" s="156"/>
      <c r="X47" s="156"/>
      <c r="Y47" s="156"/>
      <c r="Z47" s="156"/>
      <c r="AA47" s="156"/>
      <c r="AB47" s="156"/>
      <c r="AC47" s="156"/>
      <c r="AD47" s="156"/>
      <c r="AE47" s="50"/>
      <c r="AG47" s="699"/>
      <c r="AH47" s="700"/>
      <c r="AI47" s="700"/>
      <c r="AJ47" s="700"/>
      <c r="AK47" s="700"/>
      <c r="AL47" s="700"/>
      <c r="AM47" s="700"/>
      <c r="AN47" s="700"/>
      <c r="AO47" s="700"/>
      <c r="AP47" s="700"/>
      <c r="AQ47" s="700"/>
      <c r="AR47" s="705"/>
      <c r="AS47" s="705"/>
      <c r="AT47" s="705"/>
      <c r="AU47" s="705"/>
      <c r="AV47" s="705"/>
      <c r="AW47" s="705"/>
      <c r="AX47" s="706"/>
      <c r="AY47" s="710"/>
      <c r="AZ47" s="288">
        <v>15</v>
      </c>
      <c r="BA47" s="289"/>
      <c r="BB47" s="289"/>
      <c r="BC47" s="289"/>
      <c r="BD47" s="289"/>
      <c r="BE47" s="289"/>
      <c r="BF47" s="290"/>
    </row>
    <row r="48" spans="5:64" ht="24.95" customHeight="1">
      <c r="E48" s="731"/>
      <c r="F48" s="732"/>
      <c r="G48" s="732"/>
      <c r="H48" s="732"/>
      <c r="I48" s="732"/>
      <c r="J48" s="732"/>
      <c r="K48" s="732"/>
      <c r="L48" s="732"/>
      <c r="M48" s="732"/>
      <c r="N48" s="732"/>
      <c r="O48" s="732"/>
      <c r="P48" s="732"/>
      <c r="Q48" s="732"/>
      <c r="R48" s="732"/>
      <c r="S48" s="732"/>
      <c r="T48" s="732"/>
      <c r="U48" s="732"/>
      <c r="V48" s="733"/>
      <c r="W48" s="774" t="s">
        <v>161</v>
      </c>
      <c r="X48" s="775"/>
      <c r="Y48" s="775"/>
      <c r="Z48" s="775"/>
      <c r="AA48" s="775"/>
      <c r="AB48" s="775"/>
      <c r="AC48" s="775"/>
      <c r="AD48" s="775"/>
      <c r="AE48" s="776"/>
      <c r="AG48" s="701"/>
      <c r="AH48" s="702"/>
      <c r="AI48" s="702"/>
      <c r="AJ48" s="702"/>
      <c r="AK48" s="702"/>
      <c r="AL48" s="702"/>
      <c r="AM48" s="702"/>
      <c r="AN48" s="702"/>
      <c r="AO48" s="702"/>
      <c r="AP48" s="702"/>
      <c r="AQ48" s="702"/>
      <c r="AR48" s="707"/>
      <c r="AS48" s="707"/>
      <c r="AT48" s="707"/>
      <c r="AU48" s="707"/>
      <c r="AV48" s="707"/>
      <c r="AW48" s="707"/>
      <c r="AX48" s="708"/>
      <c r="AY48" s="711"/>
      <c r="AZ48" s="671"/>
      <c r="BA48" s="672"/>
      <c r="BB48" s="672"/>
      <c r="BC48" s="672"/>
      <c r="BD48" s="672"/>
      <c r="BE48" s="672"/>
      <c r="BF48" s="673"/>
    </row>
    <row r="49" spans="2:60" ht="22.5" customHeight="1">
      <c r="E49" s="734" t="s">
        <v>157</v>
      </c>
      <c r="F49" s="735"/>
      <c r="G49" s="735"/>
      <c r="H49" s="735"/>
      <c r="I49" s="735"/>
      <c r="J49" s="735"/>
      <c r="K49" s="735"/>
      <c r="L49" s="735"/>
      <c r="M49" s="735"/>
      <c r="N49" s="735"/>
      <c r="O49" s="735"/>
      <c r="P49" s="735"/>
      <c r="Q49" s="735"/>
      <c r="R49" s="735"/>
      <c r="S49" s="735"/>
      <c r="T49" s="735"/>
      <c r="U49" s="735"/>
      <c r="V49" s="809" t="s">
        <v>135</v>
      </c>
      <c r="W49" s="860"/>
      <c r="X49" s="861"/>
      <c r="Y49" s="861"/>
      <c r="Z49" s="861"/>
      <c r="AA49" s="861"/>
      <c r="AB49" s="861"/>
      <c r="AC49" s="861"/>
      <c r="AD49" s="861"/>
      <c r="AE49" s="862"/>
      <c r="AG49" s="872" t="s">
        <v>166</v>
      </c>
      <c r="AH49" s="698"/>
      <c r="AI49" s="698"/>
      <c r="AJ49" s="698"/>
      <c r="AK49" s="698"/>
      <c r="AL49" s="698"/>
      <c r="AM49" s="698"/>
      <c r="AN49" s="698"/>
      <c r="AO49" s="698"/>
      <c r="AP49" s="698"/>
      <c r="AQ49" s="698"/>
      <c r="AR49" s="875" t="s">
        <v>275</v>
      </c>
      <c r="AS49" s="875"/>
      <c r="AT49" s="875"/>
      <c r="AU49" s="875"/>
      <c r="AV49" s="875"/>
      <c r="AW49" s="875"/>
      <c r="AX49" s="875"/>
      <c r="AY49" s="709" t="s">
        <v>138</v>
      </c>
      <c r="AZ49" s="51" t="s">
        <v>170</v>
      </c>
      <c r="BA49" s="52"/>
      <c r="BB49" s="52"/>
      <c r="BC49" s="52"/>
      <c r="BD49" s="52"/>
      <c r="BE49" s="52"/>
      <c r="BF49" s="53"/>
    </row>
    <row r="50" spans="2:60" ht="27" customHeight="1" thickBot="1">
      <c r="E50" s="877" t="s">
        <v>280</v>
      </c>
      <c r="F50" s="878"/>
      <c r="G50" s="878"/>
      <c r="H50" s="878"/>
      <c r="I50" s="878"/>
      <c r="J50" s="878"/>
      <c r="K50" s="878"/>
      <c r="L50" s="878"/>
      <c r="M50" s="878"/>
      <c r="N50" s="878"/>
      <c r="O50" s="878"/>
      <c r="P50" s="878"/>
      <c r="Q50" s="878"/>
      <c r="R50" s="878"/>
      <c r="S50" s="878"/>
      <c r="T50" s="878"/>
      <c r="U50" s="879"/>
      <c r="V50" s="811"/>
      <c r="W50" s="863"/>
      <c r="X50" s="864"/>
      <c r="Y50" s="864"/>
      <c r="Z50" s="864"/>
      <c r="AA50" s="864"/>
      <c r="AB50" s="864"/>
      <c r="AC50" s="864"/>
      <c r="AD50" s="864"/>
      <c r="AE50" s="865"/>
      <c r="AG50" s="873"/>
      <c r="AH50" s="874"/>
      <c r="AI50" s="874"/>
      <c r="AJ50" s="874"/>
      <c r="AK50" s="874"/>
      <c r="AL50" s="874"/>
      <c r="AM50" s="874"/>
      <c r="AN50" s="874"/>
      <c r="AO50" s="874"/>
      <c r="AP50" s="874"/>
      <c r="AQ50" s="874"/>
      <c r="AR50" s="876"/>
      <c r="AS50" s="876"/>
      <c r="AT50" s="876"/>
      <c r="AU50" s="876"/>
      <c r="AV50" s="876"/>
      <c r="AW50" s="876"/>
      <c r="AX50" s="876"/>
      <c r="AY50" s="831"/>
      <c r="AZ50" s="728">
        <f>+AU59</f>
        <v>0</v>
      </c>
      <c r="BA50" s="729"/>
      <c r="BB50" s="729"/>
      <c r="BC50" s="729"/>
      <c r="BD50" s="729"/>
      <c r="BE50" s="729"/>
      <c r="BF50" s="730"/>
    </row>
    <row r="51" spans="2:60" ht="8.1" customHeight="1" thickTop="1">
      <c r="E51" s="880" t="s">
        <v>158</v>
      </c>
      <c r="F51" s="881"/>
      <c r="G51" s="881"/>
      <c r="H51" s="882"/>
      <c r="I51" s="835" t="s">
        <v>160</v>
      </c>
      <c r="J51" s="836"/>
      <c r="K51" s="836"/>
      <c r="L51" s="836"/>
      <c r="M51" s="836"/>
      <c r="N51" s="836"/>
      <c r="O51" s="836"/>
      <c r="P51" s="836"/>
      <c r="Q51" s="836"/>
      <c r="R51" s="836"/>
      <c r="S51" s="836"/>
      <c r="T51" s="836"/>
      <c r="U51" s="837"/>
      <c r="V51" s="809" t="s">
        <v>137</v>
      </c>
      <c r="W51" s="860"/>
      <c r="X51" s="861"/>
      <c r="Y51" s="861"/>
      <c r="Z51" s="861"/>
      <c r="AA51" s="861"/>
      <c r="AB51" s="861"/>
      <c r="AC51" s="861"/>
      <c r="AD51" s="861"/>
      <c r="AE51" s="862"/>
      <c r="AG51" s="821" t="s">
        <v>167</v>
      </c>
      <c r="AH51" s="822"/>
      <c r="AI51" s="827" t="s">
        <v>278</v>
      </c>
      <c r="AJ51" s="828"/>
      <c r="AK51" s="828"/>
      <c r="AL51" s="828"/>
      <c r="AM51" s="828"/>
      <c r="AN51" s="828"/>
      <c r="AO51" s="828"/>
      <c r="AP51" s="828"/>
      <c r="AQ51" s="828"/>
      <c r="AR51" s="828"/>
      <c r="AS51" s="828"/>
      <c r="AT51" s="853" t="s">
        <v>140</v>
      </c>
      <c r="AU51" s="855" t="s">
        <v>281</v>
      </c>
      <c r="AV51" s="855"/>
      <c r="AW51" s="855"/>
      <c r="AX51" s="832" t="s">
        <v>141</v>
      </c>
      <c r="AY51" s="834" t="s">
        <v>142</v>
      </c>
      <c r="AZ51" s="806"/>
      <c r="BA51" s="807"/>
      <c r="BB51" s="807"/>
      <c r="BC51" s="807"/>
      <c r="BD51" s="807"/>
      <c r="BE51" s="807"/>
      <c r="BF51" s="808"/>
    </row>
    <row r="52" spans="2:60" ht="39" customHeight="1" thickBot="1">
      <c r="E52" s="883"/>
      <c r="F52" s="884"/>
      <c r="G52" s="884"/>
      <c r="H52" s="885"/>
      <c r="I52" s="838"/>
      <c r="J52" s="839"/>
      <c r="K52" s="839"/>
      <c r="L52" s="839"/>
      <c r="M52" s="839"/>
      <c r="N52" s="839"/>
      <c r="O52" s="839"/>
      <c r="P52" s="839"/>
      <c r="Q52" s="839"/>
      <c r="R52" s="839"/>
      <c r="S52" s="839"/>
      <c r="T52" s="839"/>
      <c r="U52" s="840"/>
      <c r="V52" s="811"/>
      <c r="W52" s="863"/>
      <c r="X52" s="864"/>
      <c r="Y52" s="864"/>
      <c r="Z52" s="864"/>
      <c r="AA52" s="864"/>
      <c r="AB52" s="864"/>
      <c r="AC52" s="864"/>
      <c r="AD52" s="864"/>
      <c r="AE52" s="865"/>
      <c r="AG52" s="823"/>
      <c r="AH52" s="824"/>
      <c r="AI52" s="829"/>
      <c r="AJ52" s="830"/>
      <c r="AK52" s="830"/>
      <c r="AL52" s="830"/>
      <c r="AM52" s="830"/>
      <c r="AN52" s="830"/>
      <c r="AO52" s="830"/>
      <c r="AP52" s="830"/>
      <c r="AQ52" s="830"/>
      <c r="AR52" s="830"/>
      <c r="AS52" s="830"/>
      <c r="AT52" s="854"/>
      <c r="AU52" s="718"/>
      <c r="AV52" s="718"/>
      <c r="AW52" s="718"/>
      <c r="AX52" s="833"/>
      <c r="AY52" s="710"/>
      <c r="AZ52" s="725"/>
      <c r="BA52" s="726"/>
      <c r="BB52" s="726"/>
      <c r="BC52" s="726"/>
      <c r="BD52" s="726"/>
      <c r="BE52" s="726"/>
      <c r="BF52" s="727"/>
    </row>
    <row r="53" spans="2:60" ht="47.1" customHeight="1" thickBot="1">
      <c r="E53" s="883"/>
      <c r="F53" s="884"/>
      <c r="G53" s="884"/>
      <c r="H53" s="885"/>
      <c r="I53" s="844" t="s">
        <v>273</v>
      </c>
      <c r="J53" s="845"/>
      <c r="K53" s="845"/>
      <c r="L53" s="845"/>
      <c r="M53" s="845"/>
      <c r="N53" s="845"/>
      <c r="O53" s="845"/>
      <c r="P53" s="845"/>
      <c r="Q53" s="845"/>
      <c r="R53" s="845"/>
      <c r="S53" s="845"/>
      <c r="T53" s="845"/>
      <c r="U53" s="846"/>
      <c r="V53" s="809" t="s">
        <v>139</v>
      </c>
      <c r="W53" s="812">
        <f>+W51*55/1000</f>
        <v>0</v>
      </c>
      <c r="X53" s="813"/>
      <c r="Y53" s="813"/>
      <c r="Z53" s="813"/>
      <c r="AA53" s="813"/>
      <c r="AB53" s="813"/>
      <c r="AC53" s="813"/>
      <c r="AD53" s="813"/>
      <c r="AE53" s="814"/>
      <c r="AG53" s="825"/>
      <c r="AH53" s="826"/>
      <c r="AI53" s="841" t="s">
        <v>168</v>
      </c>
      <c r="AJ53" s="842"/>
      <c r="AK53" s="843"/>
      <c r="AL53" s="843"/>
      <c r="AM53" s="843"/>
      <c r="AN53" s="843"/>
      <c r="AO53" s="843"/>
      <c r="AP53" s="843"/>
      <c r="AQ53" s="843"/>
      <c r="AR53" s="843"/>
      <c r="AS53" s="843"/>
      <c r="AT53" s="62" t="s">
        <v>140</v>
      </c>
      <c r="AU53" s="722" t="s">
        <v>276</v>
      </c>
      <c r="AV53" s="722"/>
      <c r="AW53" s="723"/>
      <c r="AX53" s="63" t="s">
        <v>141</v>
      </c>
      <c r="AY53" s="56" t="s">
        <v>144</v>
      </c>
      <c r="AZ53" s="719"/>
      <c r="BA53" s="720"/>
      <c r="BB53" s="720"/>
      <c r="BC53" s="720"/>
      <c r="BD53" s="720"/>
      <c r="BE53" s="720"/>
      <c r="BF53" s="724"/>
    </row>
    <row r="54" spans="2:60" ht="10.5" hidden="1" customHeight="1" thickTop="1">
      <c r="E54" s="883"/>
      <c r="F54" s="884"/>
      <c r="G54" s="884"/>
      <c r="H54" s="885"/>
      <c r="I54" s="847"/>
      <c r="J54" s="848"/>
      <c r="K54" s="848"/>
      <c r="L54" s="848"/>
      <c r="M54" s="848"/>
      <c r="N54" s="848"/>
      <c r="O54" s="848"/>
      <c r="P54" s="848"/>
      <c r="Q54" s="848"/>
      <c r="R54" s="848"/>
      <c r="S54" s="848"/>
      <c r="T54" s="848"/>
      <c r="U54" s="849"/>
      <c r="V54" s="810"/>
      <c r="W54" s="815"/>
      <c r="X54" s="816"/>
      <c r="Y54" s="816"/>
      <c r="Z54" s="816"/>
      <c r="AA54" s="816"/>
      <c r="AB54" s="816"/>
      <c r="AC54" s="816"/>
      <c r="AD54" s="816"/>
      <c r="AE54" s="817"/>
      <c r="AG54" s="154"/>
      <c r="AH54" s="237"/>
      <c r="AI54" s="712" t="s">
        <v>279</v>
      </c>
      <c r="AJ54" s="713"/>
      <c r="AK54" s="713"/>
      <c r="AL54" s="713"/>
      <c r="AM54" s="713"/>
      <c r="AN54" s="713"/>
      <c r="AO54" s="713"/>
      <c r="AP54" s="713"/>
      <c r="AQ54" s="713"/>
      <c r="AR54" s="713"/>
      <c r="AS54" s="713"/>
      <c r="AT54" s="238"/>
      <c r="AU54" s="239"/>
      <c r="AV54" s="239"/>
      <c r="AW54" s="240"/>
      <c r="AX54" s="241"/>
      <c r="AY54" s="54"/>
      <c r="AZ54" s="151"/>
      <c r="BA54" s="242"/>
      <c r="BB54" s="242"/>
      <c r="BC54" s="242"/>
      <c r="BD54" s="242"/>
      <c r="BE54" s="242"/>
      <c r="BF54" s="152"/>
    </row>
    <row r="55" spans="2:60" ht="21.75" hidden="1" thickTop="1" thickBot="1">
      <c r="E55" s="883"/>
      <c r="F55" s="884"/>
      <c r="G55" s="884"/>
      <c r="H55" s="885"/>
      <c r="I55" s="850"/>
      <c r="J55" s="851"/>
      <c r="K55" s="851"/>
      <c r="L55" s="851"/>
      <c r="M55" s="851"/>
      <c r="N55" s="851"/>
      <c r="O55" s="851"/>
      <c r="P55" s="851"/>
      <c r="Q55" s="851"/>
      <c r="R55" s="851"/>
      <c r="S55" s="851"/>
      <c r="T55" s="851"/>
      <c r="U55" s="852"/>
      <c r="V55" s="811"/>
      <c r="W55" s="818"/>
      <c r="X55" s="819"/>
      <c r="Y55" s="819"/>
      <c r="Z55" s="819"/>
      <c r="AA55" s="819"/>
      <c r="AB55" s="819"/>
      <c r="AC55" s="819"/>
      <c r="AD55" s="819"/>
      <c r="AE55" s="820"/>
      <c r="AG55" s="780" t="s">
        <v>169</v>
      </c>
      <c r="AH55" s="781"/>
      <c r="AI55" s="714"/>
      <c r="AJ55" s="715"/>
      <c r="AK55" s="715"/>
      <c r="AL55" s="715"/>
      <c r="AM55" s="715"/>
      <c r="AN55" s="715"/>
      <c r="AO55" s="715"/>
      <c r="AP55" s="715"/>
      <c r="AQ55" s="715"/>
      <c r="AR55" s="715"/>
      <c r="AS55" s="715"/>
      <c r="AT55" s="158" t="s">
        <v>140</v>
      </c>
      <c r="AU55" s="718" t="s">
        <v>281</v>
      </c>
      <c r="AV55" s="718"/>
      <c r="AW55" s="718"/>
      <c r="AX55" s="157" t="s">
        <v>141</v>
      </c>
      <c r="AY55" s="55" t="s">
        <v>142</v>
      </c>
      <c r="AZ55" s="725"/>
      <c r="BA55" s="726"/>
      <c r="BB55" s="726"/>
      <c r="BC55" s="726"/>
      <c r="BD55" s="726"/>
      <c r="BE55" s="726"/>
      <c r="BF55" s="727"/>
    </row>
    <row r="56" spans="2:60" ht="47.1" customHeight="1" thickTop="1" thickBot="1">
      <c r="E56" s="886"/>
      <c r="F56" s="887"/>
      <c r="G56" s="887"/>
      <c r="H56" s="888"/>
      <c r="I56" s="716" t="s">
        <v>162</v>
      </c>
      <c r="J56" s="717"/>
      <c r="K56" s="717"/>
      <c r="L56" s="717"/>
      <c r="M56" s="717"/>
      <c r="N56" s="717"/>
      <c r="O56" s="717"/>
      <c r="P56" s="866"/>
      <c r="Q56" s="866"/>
      <c r="R56" s="866"/>
      <c r="S56" s="866"/>
      <c r="T56" s="866"/>
      <c r="U56" s="867"/>
      <c r="V56" s="161" t="s">
        <v>143</v>
      </c>
      <c r="W56" s="868">
        <f>W53</f>
        <v>0</v>
      </c>
      <c r="X56" s="869"/>
      <c r="Y56" s="869"/>
      <c r="Z56" s="869"/>
      <c r="AA56" s="869"/>
      <c r="AB56" s="869"/>
      <c r="AC56" s="869"/>
      <c r="AD56" s="869"/>
      <c r="AE56" s="870"/>
      <c r="AG56" s="780"/>
      <c r="AH56" s="781"/>
      <c r="AI56" s="716" t="s">
        <v>279</v>
      </c>
      <c r="AJ56" s="717"/>
      <c r="AK56" s="717"/>
      <c r="AL56" s="717"/>
      <c r="AM56" s="717"/>
      <c r="AN56" s="717"/>
      <c r="AO56" s="717"/>
      <c r="AP56" s="717"/>
      <c r="AQ56" s="717"/>
      <c r="AR56" s="717"/>
      <c r="AS56" s="717"/>
      <c r="AT56" s="158" t="s">
        <v>140</v>
      </c>
      <c r="AU56" s="718" t="s">
        <v>281</v>
      </c>
      <c r="AV56" s="718"/>
      <c r="AW56" s="718"/>
      <c r="AX56" s="157" t="s">
        <v>141</v>
      </c>
      <c r="AY56" s="244" t="s">
        <v>142</v>
      </c>
      <c r="AZ56" s="668"/>
      <c r="BA56" s="669"/>
      <c r="BB56" s="669"/>
      <c r="BC56" s="669"/>
      <c r="BD56" s="669"/>
      <c r="BE56" s="669"/>
      <c r="BF56" s="670"/>
    </row>
    <row r="57" spans="2:60" ht="47.1" customHeight="1" thickBot="1">
      <c r="E57" s="662" t="s">
        <v>274</v>
      </c>
      <c r="F57" s="663"/>
      <c r="G57" s="663"/>
      <c r="H57" s="663"/>
      <c r="I57" s="663"/>
      <c r="J57" s="663"/>
      <c r="K57" s="663"/>
      <c r="L57" s="663"/>
      <c r="M57" s="663"/>
      <c r="N57" s="663"/>
      <c r="O57" s="663"/>
      <c r="P57" s="663"/>
      <c r="Q57" s="663"/>
      <c r="R57" s="663"/>
      <c r="S57" s="663"/>
      <c r="T57" s="663"/>
      <c r="U57" s="664"/>
      <c r="V57" s="243" t="s">
        <v>145</v>
      </c>
      <c r="W57" s="665">
        <f>W49+W53</f>
        <v>0</v>
      </c>
      <c r="X57" s="666"/>
      <c r="Y57" s="666"/>
      <c r="Z57" s="666"/>
      <c r="AA57" s="666"/>
      <c r="AB57" s="666"/>
      <c r="AC57" s="666"/>
      <c r="AD57" s="666"/>
      <c r="AE57" s="667"/>
      <c r="AG57" s="782"/>
      <c r="AH57" s="783"/>
      <c r="AI57" s="856" t="s">
        <v>172</v>
      </c>
      <c r="AJ57" s="857"/>
      <c r="AK57" s="858"/>
      <c r="AL57" s="858"/>
      <c r="AM57" s="858"/>
      <c r="AN57" s="858"/>
      <c r="AO57" s="858"/>
      <c r="AP57" s="858"/>
      <c r="AQ57" s="858"/>
      <c r="AR57" s="858"/>
      <c r="AS57" s="858"/>
      <c r="AT57" s="64" t="s">
        <v>140</v>
      </c>
      <c r="AU57" s="791" t="s">
        <v>277</v>
      </c>
      <c r="AV57" s="791"/>
      <c r="AW57" s="792"/>
      <c r="AX57" s="65" t="s">
        <v>141</v>
      </c>
      <c r="AY57" s="56" t="s">
        <v>144</v>
      </c>
      <c r="AZ57" s="719"/>
      <c r="BA57" s="720"/>
      <c r="BB57" s="720"/>
      <c r="BC57" s="720"/>
      <c r="BD57" s="720"/>
      <c r="BE57" s="720"/>
      <c r="BF57" s="721"/>
    </row>
    <row r="58" spans="2:60" ht="13.5" customHeight="1">
      <c r="E58" s="57" t="s">
        <v>171</v>
      </c>
      <c r="AZ58" s="789"/>
      <c r="BA58" s="790"/>
      <c r="BB58" s="790"/>
      <c r="BC58" s="790"/>
      <c r="BD58" s="790"/>
      <c r="BE58" s="790"/>
      <c r="BF58" s="790"/>
    </row>
    <row r="59" spans="2:60" ht="14.25" customHeight="1">
      <c r="AU59" s="153">
        <f>'１ページ'!BS38</f>
        <v>0</v>
      </c>
      <c r="AV59" s="153"/>
      <c r="AW59" s="153"/>
      <c r="AX59" s="153"/>
      <c r="AY59" s="153"/>
      <c r="AZ59" s="153"/>
      <c r="BA59" s="153"/>
      <c r="BB59" s="153"/>
      <c r="BC59" s="153"/>
      <c r="BD59" s="153"/>
      <c r="BE59" s="153"/>
      <c r="BF59" s="153"/>
      <c r="BG59" s="153"/>
    </row>
    <row r="60" spans="2:60" ht="15.6" customHeight="1">
      <c r="AU60" s="153"/>
      <c r="AV60" s="153"/>
      <c r="AW60" s="153"/>
      <c r="AX60" s="153"/>
      <c r="AY60" s="153"/>
      <c r="AZ60" s="153"/>
      <c r="BA60" s="153"/>
      <c r="BB60" s="153"/>
      <c r="BC60" s="153"/>
      <c r="BD60" s="153"/>
      <c r="BE60" s="153"/>
      <c r="BF60" s="153"/>
      <c r="BG60" s="153"/>
      <c r="BH60" s="153"/>
    </row>
    <row r="61" spans="2:60" ht="15.6" customHeight="1">
      <c r="B61" s="2"/>
      <c r="C61" s="2"/>
      <c r="BH61" s="153"/>
    </row>
    <row r="64" spans="2:60" ht="15">
      <c r="AG64" s="6"/>
      <c r="AH64" s="9"/>
      <c r="AI64" s="9"/>
      <c r="AJ64" s="9"/>
      <c r="AK64" s="9"/>
      <c r="AL64" s="9"/>
      <c r="AM64" s="9"/>
    </row>
    <row r="65" spans="33:41" hidden="1">
      <c r="AG65" s="764" t="s">
        <v>1</v>
      </c>
      <c r="AH65" s="799"/>
      <c r="AI65" s="799"/>
      <c r="AJ65" s="799"/>
      <c r="AK65" s="799"/>
      <c r="AL65" s="799"/>
      <c r="AM65" s="800"/>
      <c r="AN65" s="758" t="s">
        <v>2</v>
      </c>
      <c r="AO65" s="804"/>
    </row>
    <row r="66" spans="33:41" ht="20.100000000000001" hidden="1" customHeight="1">
      <c r="AG66" s="801"/>
      <c r="AH66" s="802"/>
      <c r="AI66" s="802"/>
      <c r="AJ66" s="802"/>
      <c r="AK66" s="802"/>
      <c r="AL66" s="802"/>
      <c r="AM66" s="803"/>
      <c r="AN66" s="760"/>
      <c r="AO66" s="805"/>
    </row>
    <row r="67" spans="33:41" hidden="1">
      <c r="AG67" s="793">
        <v>0</v>
      </c>
      <c r="AH67" s="794"/>
      <c r="AI67" s="794"/>
      <c r="AJ67" s="794"/>
      <c r="AK67" s="794"/>
      <c r="AL67" s="794"/>
      <c r="AM67" s="795"/>
      <c r="AO67" s="7" t="s">
        <v>3</v>
      </c>
    </row>
    <row r="68" spans="33:41" ht="15" hidden="1">
      <c r="AG68" s="796"/>
      <c r="AH68" s="797"/>
      <c r="AI68" s="797"/>
      <c r="AJ68" s="797"/>
      <c r="AK68" s="797"/>
      <c r="AL68" s="797"/>
      <c r="AM68" s="798"/>
      <c r="AN68" s="787">
        <v>0</v>
      </c>
      <c r="AO68" s="788"/>
    </row>
    <row r="69" spans="33:41" ht="13.5" hidden="1" customHeight="1">
      <c r="AG69" s="784">
        <v>0</v>
      </c>
      <c r="AH69" s="785"/>
      <c r="AI69" s="785"/>
      <c r="AJ69" s="785"/>
      <c r="AK69" s="785"/>
      <c r="AL69" s="785"/>
      <c r="AM69" s="786"/>
      <c r="AN69" s="787">
        <v>0</v>
      </c>
      <c r="AO69" s="788"/>
    </row>
    <row r="70" spans="33:41" ht="15" hidden="1">
      <c r="AG70" s="784">
        <v>0</v>
      </c>
      <c r="AH70" s="785"/>
      <c r="AI70" s="785"/>
      <c r="AJ70" s="785"/>
      <c r="AK70" s="785"/>
      <c r="AL70" s="785"/>
      <c r="AM70" s="786"/>
      <c r="AN70" s="787">
        <v>0</v>
      </c>
      <c r="AO70" s="788"/>
    </row>
    <row r="71" spans="33:41" ht="24.95" hidden="1" customHeight="1">
      <c r="AG71" s="784">
        <v>0</v>
      </c>
      <c r="AH71" s="785"/>
      <c r="AI71" s="785"/>
      <c r="AJ71" s="785"/>
      <c r="AK71" s="785"/>
      <c r="AL71" s="785"/>
      <c r="AM71" s="786"/>
      <c r="AN71" s="787">
        <v>0</v>
      </c>
      <c r="AO71" s="788"/>
    </row>
    <row r="72" spans="33:41" ht="24.95" hidden="1" customHeight="1">
      <c r="AG72" s="784">
        <v>0</v>
      </c>
      <c r="AH72" s="785"/>
      <c r="AI72" s="785"/>
      <c r="AJ72" s="785"/>
      <c r="AK72" s="785"/>
      <c r="AL72" s="785"/>
      <c r="AM72" s="786"/>
      <c r="AN72" s="787">
        <v>0</v>
      </c>
      <c r="AO72" s="788"/>
    </row>
    <row r="73" spans="33:41" ht="24.95" hidden="1" customHeight="1"/>
    <row r="74" spans="33:41" ht="24.95" hidden="1" customHeight="1">
      <c r="AG74" s="6" t="s">
        <v>4</v>
      </c>
    </row>
    <row r="75" spans="33:41" ht="20.100000000000001" hidden="1" customHeight="1">
      <c r="AG75" s="764" t="s">
        <v>5</v>
      </c>
      <c r="AH75" s="765"/>
      <c r="AI75" s="765"/>
      <c r="AJ75" s="766"/>
      <c r="AK75" s="758" t="s">
        <v>6</v>
      </c>
      <c r="AL75" s="762"/>
      <c r="AM75" s="759"/>
      <c r="AN75" s="758" t="s">
        <v>2</v>
      </c>
      <c r="AO75" s="759"/>
    </row>
    <row r="76" spans="33:41" ht="20.100000000000001" hidden="1" customHeight="1">
      <c r="AG76" s="767"/>
      <c r="AH76" s="768"/>
      <c r="AI76" s="768"/>
      <c r="AJ76" s="769"/>
      <c r="AK76" s="760"/>
      <c r="AL76" s="763"/>
      <c r="AM76" s="761"/>
      <c r="AN76" s="760"/>
      <c r="AO76" s="761"/>
    </row>
    <row r="77" spans="33:41" hidden="1">
      <c r="AG77" s="752">
        <v>0</v>
      </c>
      <c r="AH77" s="753"/>
      <c r="AI77" s="753"/>
      <c r="AJ77" s="754"/>
      <c r="AK77" s="746">
        <v>0</v>
      </c>
      <c r="AL77" s="747"/>
      <c r="AM77" s="748"/>
      <c r="AN77" s="58"/>
      <c r="AO77" s="7" t="s">
        <v>3</v>
      </c>
    </row>
    <row r="78" spans="33:41" ht="15" hidden="1">
      <c r="AG78" s="755"/>
      <c r="AH78" s="756"/>
      <c r="AI78" s="756"/>
      <c r="AJ78" s="757"/>
      <c r="AK78" s="749"/>
      <c r="AL78" s="750"/>
      <c r="AM78" s="751"/>
      <c r="AN78" s="744">
        <v>0</v>
      </c>
      <c r="AO78" s="745"/>
    </row>
    <row r="79" spans="33:41" ht="13.5" hidden="1" customHeight="1">
      <c r="AG79" s="741">
        <v>0</v>
      </c>
      <c r="AH79" s="742"/>
      <c r="AI79" s="742"/>
      <c r="AJ79" s="743"/>
      <c r="AK79" s="738">
        <v>0</v>
      </c>
      <c r="AL79" s="739"/>
      <c r="AM79" s="740"/>
      <c r="AN79" s="736">
        <v>0</v>
      </c>
      <c r="AO79" s="737"/>
    </row>
    <row r="80" spans="33:41" hidden="1">
      <c r="AG80" s="752">
        <v>0</v>
      </c>
      <c r="AH80" s="753"/>
      <c r="AI80" s="753"/>
      <c r="AJ80" s="754"/>
      <c r="AK80" s="746">
        <v>0</v>
      </c>
      <c r="AL80" s="747"/>
      <c r="AM80" s="748"/>
      <c r="AN80" s="770">
        <v>0</v>
      </c>
      <c r="AO80" s="771"/>
    </row>
    <row r="81" spans="33:48" ht="24.95" hidden="1" customHeight="1">
      <c r="AG81" s="755"/>
      <c r="AH81" s="756"/>
      <c r="AI81" s="756"/>
      <c r="AJ81" s="757"/>
      <c r="AK81" s="749"/>
      <c r="AL81" s="750"/>
      <c r="AM81" s="751"/>
      <c r="AN81" s="744"/>
      <c r="AO81" s="745"/>
    </row>
    <row r="82" spans="33:48" ht="13.5" hidden="1" customHeight="1">
      <c r="AG82" s="752">
        <v>0</v>
      </c>
      <c r="AH82" s="753"/>
      <c r="AI82" s="753"/>
      <c r="AJ82" s="754"/>
      <c r="AK82" s="746">
        <v>0</v>
      </c>
      <c r="AL82" s="747"/>
      <c r="AM82" s="748"/>
      <c r="AN82" s="770">
        <v>0</v>
      </c>
      <c r="AO82" s="771"/>
    </row>
    <row r="83" spans="33:48" ht="13.5" hidden="1" customHeight="1">
      <c r="AG83" s="755"/>
      <c r="AH83" s="756"/>
      <c r="AI83" s="756"/>
      <c r="AJ83" s="757"/>
      <c r="AK83" s="749"/>
      <c r="AL83" s="750"/>
      <c r="AM83" s="751"/>
      <c r="AN83" s="744"/>
      <c r="AO83" s="745"/>
    </row>
    <row r="84" spans="33:48" ht="13.5" hidden="1" customHeight="1">
      <c r="AJ84" s="3"/>
      <c r="AV84" s="43"/>
    </row>
    <row r="85" spans="33:48" ht="13.5" hidden="1" customHeight="1">
      <c r="AJ85" s="3"/>
      <c r="AV85" s="43"/>
    </row>
    <row r="86" spans="33:48" ht="13.5" hidden="1" customHeight="1">
      <c r="AJ86" s="3"/>
      <c r="AV86" s="43"/>
    </row>
    <row r="87" spans="33:48" ht="13.5" hidden="1" customHeight="1"/>
    <row r="88" spans="33:48" ht="13.5" hidden="1" customHeight="1"/>
    <row r="89" spans="33:48" ht="14.25" customHeight="1"/>
    <row r="90" spans="33:48" ht="13.5" customHeight="1"/>
  </sheetData>
  <sheetProtection algorithmName="SHA-512" hashValue="ucj1qajr3SjsM0WuDYycMRLTQLz0tQR7hPmLsIK64xdpyAxDFfj6v68RgtPifpZRTKGLvZzPwTvtgRhc/FVTjw==" saltValue="gbHUGDauZ1zF480RUpcFEw==" spinCount="100000" sheet="1" objects="1" scenarios="1"/>
  <mergeCells count="258">
    <mergeCell ref="BB36:BF38"/>
    <mergeCell ref="BB39:BF43"/>
    <mergeCell ref="AY36:BA37"/>
    <mergeCell ref="AY38:BA38"/>
    <mergeCell ref="AX39:AX42"/>
    <mergeCell ref="AY39:BA42"/>
    <mergeCell ref="AY43:BA43"/>
    <mergeCell ref="AT36:AW38"/>
    <mergeCell ref="AG36:AS38"/>
    <mergeCell ref="AG39:AS43"/>
    <mergeCell ref="AT39:AW43"/>
    <mergeCell ref="AZ29:BF30"/>
    <mergeCell ref="AW29:AY30"/>
    <mergeCell ref="AT29:AV30"/>
    <mergeCell ref="AS29:AS30"/>
    <mergeCell ref="AS21:AS22"/>
    <mergeCell ref="AT21:AV22"/>
    <mergeCell ref="AS23:AS24"/>
    <mergeCell ref="AS25:AS26"/>
    <mergeCell ref="AS27:AS28"/>
    <mergeCell ref="AW21:AY22"/>
    <mergeCell ref="AZ21:BF22"/>
    <mergeCell ref="AT23:AV24"/>
    <mergeCell ref="AW23:AY24"/>
    <mergeCell ref="AZ23:BF24"/>
    <mergeCell ref="AT25:AV26"/>
    <mergeCell ref="AT27:AV28"/>
    <mergeCell ref="AW25:AY26"/>
    <mergeCell ref="AW27:AY28"/>
    <mergeCell ref="AZ25:BF26"/>
    <mergeCell ref="AZ27:BF28"/>
    <mergeCell ref="AO29:AR30"/>
    <mergeCell ref="AN23:AO24"/>
    <mergeCell ref="AN25:AO26"/>
    <mergeCell ref="AN27:AO28"/>
    <mergeCell ref="AP23:AR24"/>
    <mergeCell ref="AP25:AR26"/>
    <mergeCell ref="AP27:AR28"/>
    <mergeCell ref="AM23:AM24"/>
    <mergeCell ref="AM25:AM26"/>
    <mergeCell ref="AM27:AM28"/>
    <mergeCell ref="AH16:AK16"/>
    <mergeCell ref="AP16:AR16"/>
    <mergeCell ref="AT16:AV16"/>
    <mergeCell ref="AW15:AY15"/>
    <mergeCell ref="AZ15:BF15"/>
    <mergeCell ref="AS8:AY8"/>
    <mergeCell ref="AZ19:BF20"/>
    <mergeCell ref="AG19:AL20"/>
    <mergeCell ref="AZ8:BF9"/>
    <mergeCell ref="AZ10:BF11"/>
    <mergeCell ref="AW10:AY11"/>
    <mergeCell ref="AG12:AM13"/>
    <mergeCell ref="AN12:AO13"/>
    <mergeCell ref="AP12:AR13"/>
    <mergeCell ref="AS12:AS13"/>
    <mergeCell ref="AT12:AV13"/>
    <mergeCell ref="AW12:AY13"/>
    <mergeCell ref="AZ12:BF13"/>
    <mergeCell ref="AG8:AM9"/>
    <mergeCell ref="AN8:AO9"/>
    <mergeCell ref="AP8:AR9"/>
    <mergeCell ref="AT9:AV9"/>
    <mergeCell ref="AW9:AY9"/>
    <mergeCell ref="AZ17:BF17"/>
    <mergeCell ref="AG15:AM15"/>
    <mergeCell ref="AN15:AO15"/>
    <mergeCell ref="AP15:AR15"/>
    <mergeCell ref="AT15:AV15"/>
    <mergeCell ref="AG10:AM11"/>
    <mergeCell ref="AN10:AO11"/>
    <mergeCell ref="AP10:AR11"/>
    <mergeCell ref="AS10:AS11"/>
    <mergeCell ref="AT10:AV11"/>
    <mergeCell ref="AP14:AR14"/>
    <mergeCell ref="AT14:AV14"/>
    <mergeCell ref="AG14:AM14"/>
    <mergeCell ref="AN14:AO14"/>
    <mergeCell ref="T29:T30"/>
    <mergeCell ref="AJ17:AN17"/>
    <mergeCell ref="AO17:AR17"/>
    <mergeCell ref="AG17:AI17"/>
    <mergeCell ref="AT17:AV17"/>
    <mergeCell ref="AG21:AL22"/>
    <mergeCell ref="AG25:AL26"/>
    <mergeCell ref="AG23:AL24"/>
    <mergeCell ref="AG27:AL28"/>
    <mergeCell ref="AM19:AM20"/>
    <mergeCell ref="AN19:AO20"/>
    <mergeCell ref="AP19:AR20"/>
    <mergeCell ref="AM21:AM22"/>
    <mergeCell ref="AE21:AE22"/>
    <mergeCell ref="U23:AD24"/>
    <mergeCell ref="AE23:AE24"/>
    <mergeCell ref="U25:AD26"/>
    <mergeCell ref="AE25:AE26"/>
    <mergeCell ref="U27:AD28"/>
    <mergeCell ref="AE27:AE28"/>
    <mergeCell ref="AN21:AO22"/>
    <mergeCell ref="AP21:AR22"/>
    <mergeCell ref="AG29:AI30"/>
    <mergeCell ref="AJ29:AN30"/>
    <mergeCell ref="AE29:AE30"/>
    <mergeCell ref="D3:F5"/>
    <mergeCell ref="G3:I5"/>
    <mergeCell ref="J3:K5"/>
    <mergeCell ref="AZ14:BF14"/>
    <mergeCell ref="F16:S16"/>
    <mergeCell ref="U16:AD16"/>
    <mergeCell ref="L3:P5"/>
    <mergeCell ref="Q6:S7"/>
    <mergeCell ref="T6:AE7"/>
    <mergeCell ref="F10:T11"/>
    <mergeCell ref="U10:AE11"/>
    <mergeCell ref="F14:S14"/>
    <mergeCell ref="U14:AD14"/>
    <mergeCell ref="AG6:AJ7"/>
    <mergeCell ref="E8:R9"/>
    <mergeCell ref="E12:E13"/>
    <mergeCell ref="F12:S13"/>
    <mergeCell ref="U12:AD13"/>
    <mergeCell ref="E10:E11"/>
    <mergeCell ref="F15:S15"/>
    <mergeCell ref="U15:AD15"/>
    <mergeCell ref="AZ16:BF16"/>
    <mergeCell ref="T25:T26"/>
    <mergeCell ref="F17:S17"/>
    <mergeCell ref="U17:AD17"/>
    <mergeCell ref="C9:C14"/>
    <mergeCell ref="F43:H43"/>
    <mergeCell ref="I43:S43"/>
    <mergeCell ref="V43:AD43"/>
    <mergeCell ref="S45:AD46"/>
    <mergeCell ref="R45:R46"/>
    <mergeCell ref="E45:Q46"/>
    <mergeCell ref="F36:S42"/>
    <mergeCell ref="U36:AD42"/>
    <mergeCell ref="F19:S20"/>
    <mergeCell ref="T19:T20"/>
    <mergeCell ref="F21:S22"/>
    <mergeCell ref="T21:T22"/>
    <mergeCell ref="F23:S24"/>
    <mergeCell ref="T23:T24"/>
    <mergeCell ref="F32:S33"/>
    <mergeCell ref="T32:T33"/>
    <mergeCell ref="U19:AD20"/>
    <mergeCell ref="U29:AD30"/>
    <mergeCell ref="F27:S28"/>
    <mergeCell ref="T27:T28"/>
    <mergeCell ref="F29:S30"/>
    <mergeCell ref="AE19:AE20"/>
    <mergeCell ref="U21:AD22"/>
    <mergeCell ref="AW14:AY14"/>
    <mergeCell ref="AS19:AY19"/>
    <mergeCell ref="AW16:AY16"/>
    <mergeCell ref="E34:E35"/>
    <mergeCell ref="T34:T35"/>
    <mergeCell ref="U34:AE35"/>
    <mergeCell ref="F34:S35"/>
    <mergeCell ref="E19:E20"/>
    <mergeCell ref="E21:E22"/>
    <mergeCell ref="E31:E33"/>
    <mergeCell ref="U31:AE33"/>
    <mergeCell ref="AT20:AV20"/>
    <mergeCell ref="AW20:AY20"/>
    <mergeCell ref="E23:E24"/>
    <mergeCell ref="E25:E26"/>
    <mergeCell ref="E27:E28"/>
    <mergeCell ref="E29:E30"/>
    <mergeCell ref="F25:S26"/>
    <mergeCell ref="AW17:AY17"/>
    <mergeCell ref="F18:S18"/>
    <mergeCell ref="U18:AD18"/>
    <mergeCell ref="AN16:AO16"/>
    <mergeCell ref="AI57:AS57"/>
    <mergeCell ref="AE45:AE46"/>
    <mergeCell ref="W49:AE50"/>
    <mergeCell ref="I56:U56"/>
    <mergeCell ref="W56:AE56"/>
    <mergeCell ref="E38:E39"/>
    <mergeCell ref="V51:V52"/>
    <mergeCell ref="W51:AE52"/>
    <mergeCell ref="AG49:AQ50"/>
    <mergeCell ref="AR49:AX50"/>
    <mergeCell ref="V49:V50"/>
    <mergeCell ref="E50:U50"/>
    <mergeCell ref="E51:H56"/>
    <mergeCell ref="AZ51:BF52"/>
    <mergeCell ref="V53:V55"/>
    <mergeCell ref="W53:AE55"/>
    <mergeCell ref="AG51:AH53"/>
    <mergeCell ref="AI51:AS52"/>
    <mergeCell ref="AY49:AY50"/>
    <mergeCell ref="AX51:AX52"/>
    <mergeCell ref="AY51:AY52"/>
    <mergeCell ref="I51:U52"/>
    <mergeCell ref="AI53:AS53"/>
    <mergeCell ref="I53:U55"/>
    <mergeCell ref="AT51:AT52"/>
    <mergeCell ref="AU51:AW52"/>
    <mergeCell ref="AU55:AW55"/>
    <mergeCell ref="AN82:AO83"/>
    <mergeCell ref="AK82:AM83"/>
    <mergeCell ref="AG82:AJ83"/>
    <mergeCell ref="AN80:AO81"/>
    <mergeCell ref="AK80:AM81"/>
    <mergeCell ref="AG80:AJ81"/>
    <mergeCell ref="C15:C31"/>
    <mergeCell ref="W48:AE48"/>
    <mergeCell ref="AZ45:BF45"/>
    <mergeCell ref="AG55:AH57"/>
    <mergeCell ref="AG71:AM71"/>
    <mergeCell ref="AN71:AO71"/>
    <mergeCell ref="AG72:AM72"/>
    <mergeCell ref="AZ58:BF58"/>
    <mergeCell ref="AU57:AW57"/>
    <mergeCell ref="AN72:AO72"/>
    <mergeCell ref="AG67:AM68"/>
    <mergeCell ref="AN68:AO68"/>
    <mergeCell ref="AG69:AM69"/>
    <mergeCell ref="AN69:AO69"/>
    <mergeCell ref="AG70:AM70"/>
    <mergeCell ref="AN70:AO70"/>
    <mergeCell ref="AG65:AM66"/>
    <mergeCell ref="AN65:AO66"/>
    <mergeCell ref="AN79:AO79"/>
    <mergeCell ref="AK79:AM79"/>
    <mergeCell ref="AG79:AJ79"/>
    <mergeCell ref="AN78:AO78"/>
    <mergeCell ref="AK77:AM78"/>
    <mergeCell ref="AG77:AJ78"/>
    <mergeCell ref="AN75:AO76"/>
    <mergeCell ref="AK75:AM76"/>
    <mergeCell ref="AG75:AJ76"/>
    <mergeCell ref="AW2:AX3"/>
    <mergeCell ref="BB2:BF3"/>
    <mergeCell ref="E57:U57"/>
    <mergeCell ref="W57:AE57"/>
    <mergeCell ref="AZ56:BF56"/>
    <mergeCell ref="AZ48:BF48"/>
    <mergeCell ref="AG34:AS35"/>
    <mergeCell ref="AT34:AW35"/>
    <mergeCell ref="AX34:BA35"/>
    <mergeCell ref="BB34:BF35"/>
    <mergeCell ref="AG45:AY45"/>
    <mergeCell ref="AG46:AQ48"/>
    <mergeCell ref="AR46:AX48"/>
    <mergeCell ref="AY46:AY48"/>
    <mergeCell ref="AI54:AS55"/>
    <mergeCell ref="AI56:AS56"/>
    <mergeCell ref="AU56:AW56"/>
    <mergeCell ref="AZ57:BF57"/>
    <mergeCell ref="AU53:AW53"/>
    <mergeCell ref="AZ53:BF53"/>
    <mergeCell ref="AZ55:BF55"/>
    <mergeCell ref="AZ50:BF50"/>
    <mergeCell ref="E48:V48"/>
    <mergeCell ref="E49:U49"/>
  </mergeCells>
  <phoneticPr fontId="9"/>
  <printOptions horizontalCentered="1"/>
  <pageMargins left="0" right="0" top="0.39370078740157483" bottom="0" header="0.78740157480314965" footer="0"/>
  <pageSetup paperSize="9" scale="49" orientation="landscape" horizont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R61"/>
  <sheetViews>
    <sheetView zoomScale="73" zoomScaleNormal="73" zoomScalePageLayoutView="55" workbookViewId="0">
      <selection activeCell="D4" sqref="D4:G5"/>
    </sheetView>
  </sheetViews>
  <sheetFormatPr defaultRowHeight="14.25"/>
  <cols>
    <col min="1" max="1" width="0.75" style="162" customWidth="1"/>
    <col min="2" max="2" width="5.5" style="162" customWidth="1"/>
    <col min="3" max="3" width="1.125" style="162" customWidth="1"/>
    <col min="4" max="5" width="7.625" style="162" customWidth="1"/>
    <col min="6" max="6" width="16.75" style="162" customWidth="1"/>
    <col min="7" max="7" width="9.125" style="162" customWidth="1"/>
    <col min="8" max="8" width="5.375" style="162" customWidth="1"/>
    <col min="9" max="9" width="2" style="162" customWidth="1"/>
    <col min="10" max="10" width="6.25" style="162" customWidth="1"/>
    <col min="11" max="13" width="4.5" style="162" customWidth="1"/>
    <col min="14" max="14" width="5.875" style="162" customWidth="1"/>
    <col min="15" max="15" width="9.75" style="162" customWidth="1"/>
    <col min="16" max="16" width="7.125" style="162" customWidth="1"/>
    <col min="17" max="17" width="5.25" style="162" customWidth="1"/>
    <col min="18" max="18" width="3.625" style="162" customWidth="1"/>
    <col min="19" max="19" width="10.375" style="162" customWidth="1"/>
    <col min="20" max="20" width="12.125" style="162" customWidth="1"/>
    <col min="21" max="21" width="1.625" style="162" customWidth="1"/>
    <col min="22" max="22" width="4.625" style="162" customWidth="1"/>
    <col min="23" max="23" width="1.625" style="162" customWidth="1"/>
    <col min="24" max="24" width="5.875" style="162" customWidth="1"/>
    <col min="25" max="25" width="10.125" style="162" customWidth="1"/>
    <col min="26" max="26" width="6.5" style="162" customWidth="1"/>
    <col min="27" max="27" width="11.125" style="162" customWidth="1"/>
    <col min="28" max="28" width="7.375" style="162" customWidth="1"/>
    <col min="29" max="29" width="5" style="162" customWidth="1"/>
    <col min="30" max="30" width="6.25" style="162" customWidth="1"/>
    <col min="31" max="31" width="6.125" style="162" customWidth="1"/>
    <col min="32" max="32" width="2.375" style="162" customWidth="1"/>
    <col min="33" max="33" width="8.625" style="162" customWidth="1"/>
    <col min="34" max="34" width="9.625" style="162" customWidth="1"/>
    <col min="35" max="35" width="4.375" style="162" customWidth="1"/>
    <col min="36" max="36" width="6.25" style="162" customWidth="1"/>
    <col min="37" max="37" width="12" style="162" customWidth="1"/>
    <col min="38" max="38" width="3.875" style="162" customWidth="1"/>
    <col min="39" max="39" width="6.125" style="162" customWidth="1"/>
    <col min="40" max="40" width="17.25" style="162" customWidth="1"/>
    <col min="41" max="41" width="8.5" style="162" hidden="1" customWidth="1"/>
    <col min="42" max="42" width="2.75" style="162" customWidth="1"/>
    <col min="43" max="43" width="1.75" style="162" customWidth="1"/>
    <col min="44" max="44" width="2" style="162" customWidth="1"/>
    <col min="45" max="259" width="9" style="162"/>
    <col min="260" max="260" width="3.375" style="162" customWidth="1"/>
    <col min="261" max="261" width="9.125" style="162" customWidth="1"/>
    <col min="262" max="262" width="9" style="162"/>
    <col min="263" max="263" width="5.625" style="162" customWidth="1"/>
    <col min="264" max="264" width="5.5" style="162" customWidth="1"/>
    <col min="265" max="265" width="1.75" style="162" customWidth="1"/>
    <col min="266" max="267" width="3.875" style="162" customWidth="1"/>
    <col min="268" max="268" width="1.75" style="162" customWidth="1"/>
    <col min="269" max="269" width="7.25" style="162" customWidth="1"/>
    <col min="270" max="270" width="5.625" style="162" customWidth="1"/>
    <col min="271" max="271" width="2.75" style="162" customWidth="1"/>
    <col min="272" max="272" width="2.875" style="162" customWidth="1"/>
    <col min="273" max="273" width="4.5" style="162" customWidth="1"/>
    <col min="274" max="274" width="5.125" style="162" customWidth="1"/>
    <col min="275" max="275" width="1.625" style="162" customWidth="1"/>
    <col min="276" max="276" width="4.375" style="162" customWidth="1"/>
    <col min="277" max="277" width="2.125" style="162" customWidth="1"/>
    <col min="278" max="278" width="2.875" style="162" customWidth="1"/>
    <col min="279" max="279" width="9" style="162"/>
    <col min="280" max="280" width="8.375" style="162" customWidth="1"/>
    <col min="281" max="281" width="2.5" style="162" customWidth="1"/>
    <col min="282" max="282" width="7" style="162" customWidth="1"/>
    <col min="283" max="283" width="4.125" style="162" customWidth="1"/>
    <col min="284" max="284" width="3.875" style="162" customWidth="1"/>
    <col min="285" max="285" width="3.5" style="162" customWidth="1"/>
    <col min="286" max="286" width="5.125" style="162" customWidth="1"/>
    <col min="287" max="287" width="5.5" style="162" customWidth="1"/>
    <col min="288" max="288" width="3.875" style="162" customWidth="1"/>
    <col min="289" max="289" width="5.25" style="162" customWidth="1"/>
    <col min="290" max="290" width="2.5" style="162" customWidth="1"/>
    <col min="291" max="291" width="3.125" style="162" customWidth="1"/>
    <col min="292" max="292" width="4.375" style="162" customWidth="1"/>
    <col min="293" max="293" width="2.625" style="162" customWidth="1"/>
    <col min="294" max="515" width="9" style="162"/>
    <col min="516" max="516" width="3.375" style="162" customWidth="1"/>
    <col min="517" max="517" width="9.125" style="162" customWidth="1"/>
    <col min="518" max="518" width="9" style="162"/>
    <col min="519" max="519" width="5.625" style="162" customWidth="1"/>
    <col min="520" max="520" width="5.5" style="162" customWidth="1"/>
    <col min="521" max="521" width="1.75" style="162" customWidth="1"/>
    <col min="522" max="523" width="3.875" style="162" customWidth="1"/>
    <col min="524" max="524" width="1.75" style="162" customWidth="1"/>
    <col min="525" max="525" width="7.25" style="162" customWidth="1"/>
    <col min="526" max="526" width="5.625" style="162" customWidth="1"/>
    <col min="527" max="527" width="2.75" style="162" customWidth="1"/>
    <col min="528" max="528" width="2.875" style="162" customWidth="1"/>
    <col min="529" max="529" width="4.5" style="162" customWidth="1"/>
    <col min="530" max="530" width="5.125" style="162" customWidth="1"/>
    <col min="531" max="531" width="1.625" style="162" customWidth="1"/>
    <col min="532" max="532" width="4.375" style="162" customWidth="1"/>
    <col min="533" max="533" width="2.125" style="162" customWidth="1"/>
    <col min="534" max="534" width="2.875" style="162" customWidth="1"/>
    <col min="535" max="535" width="9" style="162"/>
    <col min="536" max="536" width="8.375" style="162" customWidth="1"/>
    <col min="537" max="537" width="2.5" style="162" customWidth="1"/>
    <col min="538" max="538" width="7" style="162" customWidth="1"/>
    <col min="539" max="539" width="4.125" style="162" customWidth="1"/>
    <col min="540" max="540" width="3.875" style="162" customWidth="1"/>
    <col min="541" max="541" width="3.5" style="162" customWidth="1"/>
    <col min="542" max="542" width="5.125" style="162" customWidth="1"/>
    <col min="543" max="543" width="5.5" style="162" customWidth="1"/>
    <col min="544" max="544" width="3.875" style="162" customWidth="1"/>
    <col min="545" max="545" width="5.25" style="162" customWidth="1"/>
    <col min="546" max="546" width="2.5" style="162" customWidth="1"/>
    <col min="547" max="547" width="3.125" style="162" customWidth="1"/>
    <col min="548" max="548" width="4.375" style="162" customWidth="1"/>
    <col min="549" max="549" width="2.625" style="162" customWidth="1"/>
    <col min="550" max="771" width="9" style="162"/>
    <col min="772" max="772" width="3.375" style="162" customWidth="1"/>
    <col min="773" max="773" width="9.125" style="162" customWidth="1"/>
    <col min="774" max="774" width="9" style="162"/>
    <col min="775" max="775" width="5.625" style="162" customWidth="1"/>
    <col min="776" max="776" width="5.5" style="162" customWidth="1"/>
    <col min="777" max="777" width="1.75" style="162" customWidth="1"/>
    <col min="778" max="779" width="3.875" style="162" customWidth="1"/>
    <col min="780" max="780" width="1.75" style="162" customWidth="1"/>
    <col min="781" max="781" width="7.25" style="162" customWidth="1"/>
    <col min="782" max="782" width="5.625" style="162" customWidth="1"/>
    <col min="783" max="783" width="2.75" style="162" customWidth="1"/>
    <col min="784" max="784" width="2.875" style="162" customWidth="1"/>
    <col min="785" max="785" width="4.5" style="162" customWidth="1"/>
    <col min="786" max="786" width="5.125" style="162" customWidth="1"/>
    <col min="787" max="787" width="1.625" style="162" customWidth="1"/>
    <col min="788" max="788" width="4.375" style="162" customWidth="1"/>
    <col min="789" max="789" width="2.125" style="162" customWidth="1"/>
    <col min="790" max="790" width="2.875" style="162" customWidth="1"/>
    <col min="791" max="791" width="9" style="162"/>
    <col min="792" max="792" width="8.375" style="162" customWidth="1"/>
    <col min="793" max="793" width="2.5" style="162" customWidth="1"/>
    <col min="794" max="794" width="7" style="162" customWidth="1"/>
    <col min="795" max="795" width="4.125" style="162" customWidth="1"/>
    <col min="796" max="796" width="3.875" style="162" customWidth="1"/>
    <col min="797" max="797" width="3.5" style="162" customWidth="1"/>
    <col min="798" max="798" width="5.125" style="162" customWidth="1"/>
    <col min="799" max="799" width="5.5" style="162" customWidth="1"/>
    <col min="800" max="800" width="3.875" style="162" customWidth="1"/>
    <col min="801" max="801" width="5.25" style="162" customWidth="1"/>
    <col min="802" max="802" width="2.5" style="162" customWidth="1"/>
    <col min="803" max="803" width="3.125" style="162" customWidth="1"/>
    <col min="804" max="804" width="4.375" style="162" customWidth="1"/>
    <col min="805" max="805" width="2.625" style="162" customWidth="1"/>
    <col min="806" max="1027" width="9" style="162"/>
    <col min="1028" max="1028" width="3.375" style="162" customWidth="1"/>
    <col min="1029" max="1029" width="9.125" style="162" customWidth="1"/>
    <col min="1030" max="1030" width="9" style="162"/>
    <col min="1031" max="1031" width="5.625" style="162" customWidth="1"/>
    <col min="1032" max="1032" width="5.5" style="162" customWidth="1"/>
    <col min="1033" max="1033" width="1.75" style="162" customWidth="1"/>
    <col min="1034" max="1035" width="3.875" style="162" customWidth="1"/>
    <col min="1036" max="1036" width="1.75" style="162" customWidth="1"/>
    <col min="1037" max="1037" width="7.25" style="162" customWidth="1"/>
    <col min="1038" max="1038" width="5.625" style="162" customWidth="1"/>
    <col min="1039" max="1039" width="2.75" style="162" customWidth="1"/>
    <col min="1040" max="1040" width="2.875" style="162" customWidth="1"/>
    <col min="1041" max="1041" width="4.5" style="162" customWidth="1"/>
    <col min="1042" max="1042" width="5.125" style="162" customWidth="1"/>
    <col min="1043" max="1043" width="1.625" style="162" customWidth="1"/>
    <col min="1044" max="1044" width="4.375" style="162" customWidth="1"/>
    <col min="1045" max="1045" width="2.125" style="162" customWidth="1"/>
    <col min="1046" max="1046" width="2.875" style="162" customWidth="1"/>
    <col min="1047" max="1047" width="9" style="162"/>
    <col min="1048" max="1048" width="8.375" style="162" customWidth="1"/>
    <col min="1049" max="1049" width="2.5" style="162" customWidth="1"/>
    <col min="1050" max="1050" width="7" style="162" customWidth="1"/>
    <col min="1051" max="1051" width="4.125" style="162" customWidth="1"/>
    <col min="1052" max="1052" width="3.875" style="162" customWidth="1"/>
    <col min="1053" max="1053" width="3.5" style="162" customWidth="1"/>
    <col min="1054" max="1054" width="5.125" style="162" customWidth="1"/>
    <col min="1055" max="1055" width="5.5" style="162" customWidth="1"/>
    <col min="1056" max="1056" width="3.875" style="162" customWidth="1"/>
    <col min="1057" max="1057" width="5.25" style="162" customWidth="1"/>
    <col min="1058" max="1058" width="2.5" style="162" customWidth="1"/>
    <col min="1059" max="1059" width="3.125" style="162" customWidth="1"/>
    <col min="1060" max="1060" width="4.375" style="162" customWidth="1"/>
    <col min="1061" max="1061" width="2.625" style="162" customWidth="1"/>
    <col min="1062" max="1283" width="9" style="162"/>
    <col min="1284" max="1284" width="3.375" style="162" customWidth="1"/>
    <col min="1285" max="1285" width="9.125" style="162" customWidth="1"/>
    <col min="1286" max="1286" width="9" style="162"/>
    <col min="1287" max="1287" width="5.625" style="162" customWidth="1"/>
    <col min="1288" max="1288" width="5.5" style="162" customWidth="1"/>
    <col min="1289" max="1289" width="1.75" style="162" customWidth="1"/>
    <col min="1290" max="1291" width="3.875" style="162" customWidth="1"/>
    <col min="1292" max="1292" width="1.75" style="162" customWidth="1"/>
    <col min="1293" max="1293" width="7.25" style="162" customWidth="1"/>
    <col min="1294" max="1294" width="5.625" style="162" customWidth="1"/>
    <col min="1295" max="1295" width="2.75" style="162" customWidth="1"/>
    <col min="1296" max="1296" width="2.875" style="162" customWidth="1"/>
    <col min="1297" max="1297" width="4.5" style="162" customWidth="1"/>
    <col min="1298" max="1298" width="5.125" style="162" customWidth="1"/>
    <col min="1299" max="1299" width="1.625" style="162" customWidth="1"/>
    <col min="1300" max="1300" width="4.375" style="162" customWidth="1"/>
    <col min="1301" max="1301" width="2.125" style="162" customWidth="1"/>
    <col min="1302" max="1302" width="2.875" style="162" customWidth="1"/>
    <col min="1303" max="1303" width="9" style="162"/>
    <col min="1304" max="1304" width="8.375" style="162" customWidth="1"/>
    <col min="1305" max="1305" width="2.5" style="162" customWidth="1"/>
    <col min="1306" max="1306" width="7" style="162" customWidth="1"/>
    <col min="1307" max="1307" width="4.125" style="162" customWidth="1"/>
    <col min="1308" max="1308" width="3.875" style="162" customWidth="1"/>
    <col min="1309" max="1309" width="3.5" style="162" customWidth="1"/>
    <col min="1310" max="1310" width="5.125" style="162" customWidth="1"/>
    <col min="1311" max="1311" width="5.5" style="162" customWidth="1"/>
    <col min="1312" max="1312" width="3.875" style="162" customWidth="1"/>
    <col min="1313" max="1313" width="5.25" style="162" customWidth="1"/>
    <col min="1314" max="1314" width="2.5" style="162" customWidth="1"/>
    <col min="1315" max="1315" width="3.125" style="162" customWidth="1"/>
    <col min="1316" max="1316" width="4.375" style="162" customWidth="1"/>
    <col min="1317" max="1317" width="2.625" style="162" customWidth="1"/>
    <col min="1318" max="1539" width="9" style="162"/>
    <col min="1540" max="1540" width="3.375" style="162" customWidth="1"/>
    <col min="1541" max="1541" width="9.125" style="162" customWidth="1"/>
    <col min="1542" max="1542" width="9" style="162"/>
    <col min="1543" max="1543" width="5.625" style="162" customWidth="1"/>
    <col min="1544" max="1544" width="5.5" style="162" customWidth="1"/>
    <col min="1545" max="1545" width="1.75" style="162" customWidth="1"/>
    <col min="1546" max="1547" width="3.875" style="162" customWidth="1"/>
    <col min="1548" max="1548" width="1.75" style="162" customWidth="1"/>
    <col min="1549" max="1549" width="7.25" style="162" customWidth="1"/>
    <col min="1550" max="1550" width="5.625" style="162" customWidth="1"/>
    <col min="1551" max="1551" width="2.75" style="162" customWidth="1"/>
    <col min="1552" max="1552" width="2.875" style="162" customWidth="1"/>
    <col min="1553" max="1553" width="4.5" style="162" customWidth="1"/>
    <col min="1554" max="1554" width="5.125" style="162" customWidth="1"/>
    <col min="1555" max="1555" width="1.625" style="162" customWidth="1"/>
    <col min="1556" max="1556" width="4.375" style="162" customWidth="1"/>
    <col min="1557" max="1557" width="2.125" style="162" customWidth="1"/>
    <col min="1558" max="1558" width="2.875" style="162" customWidth="1"/>
    <col min="1559" max="1559" width="9" style="162"/>
    <col min="1560" max="1560" width="8.375" style="162" customWidth="1"/>
    <col min="1561" max="1561" width="2.5" style="162" customWidth="1"/>
    <col min="1562" max="1562" width="7" style="162" customWidth="1"/>
    <col min="1563" max="1563" width="4.125" style="162" customWidth="1"/>
    <col min="1564" max="1564" width="3.875" style="162" customWidth="1"/>
    <col min="1565" max="1565" width="3.5" style="162" customWidth="1"/>
    <col min="1566" max="1566" width="5.125" style="162" customWidth="1"/>
    <col min="1567" max="1567" width="5.5" style="162" customWidth="1"/>
    <col min="1568" max="1568" width="3.875" style="162" customWidth="1"/>
    <col min="1569" max="1569" width="5.25" style="162" customWidth="1"/>
    <col min="1570" max="1570" width="2.5" style="162" customWidth="1"/>
    <col min="1571" max="1571" width="3.125" style="162" customWidth="1"/>
    <col min="1572" max="1572" width="4.375" style="162" customWidth="1"/>
    <col min="1573" max="1573" width="2.625" style="162" customWidth="1"/>
    <col min="1574" max="1795" width="9" style="162"/>
    <col min="1796" max="1796" width="3.375" style="162" customWidth="1"/>
    <col min="1797" max="1797" width="9.125" style="162" customWidth="1"/>
    <col min="1798" max="1798" width="9" style="162"/>
    <col min="1799" max="1799" width="5.625" style="162" customWidth="1"/>
    <col min="1800" max="1800" width="5.5" style="162" customWidth="1"/>
    <col min="1801" max="1801" width="1.75" style="162" customWidth="1"/>
    <col min="1802" max="1803" width="3.875" style="162" customWidth="1"/>
    <col min="1804" max="1804" width="1.75" style="162" customWidth="1"/>
    <col min="1805" max="1805" width="7.25" style="162" customWidth="1"/>
    <col min="1806" max="1806" width="5.625" style="162" customWidth="1"/>
    <col min="1807" max="1807" width="2.75" style="162" customWidth="1"/>
    <col min="1808" max="1808" width="2.875" style="162" customWidth="1"/>
    <col min="1809" max="1809" width="4.5" style="162" customWidth="1"/>
    <col min="1810" max="1810" width="5.125" style="162" customWidth="1"/>
    <col min="1811" max="1811" width="1.625" style="162" customWidth="1"/>
    <col min="1812" max="1812" width="4.375" style="162" customWidth="1"/>
    <col min="1813" max="1813" width="2.125" style="162" customWidth="1"/>
    <col min="1814" max="1814" width="2.875" style="162" customWidth="1"/>
    <col min="1815" max="1815" width="9" style="162"/>
    <col min="1816" max="1816" width="8.375" style="162" customWidth="1"/>
    <col min="1817" max="1817" width="2.5" style="162" customWidth="1"/>
    <col min="1818" max="1818" width="7" style="162" customWidth="1"/>
    <col min="1819" max="1819" width="4.125" style="162" customWidth="1"/>
    <col min="1820" max="1820" width="3.875" style="162" customWidth="1"/>
    <col min="1821" max="1821" width="3.5" style="162" customWidth="1"/>
    <col min="1822" max="1822" width="5.125" style="162" customWidth="1"/>
    <col min="1823" max="1823" width="5.5" style="162" customWidth="1"/>
    <col min="1824" max="1824" width="3.875" style="162" customWidth="1"/>
    <col min="1825" max="1825" width="5.25" style="162" customWidth="1"/>
    <col min="1826" max="1826" width="2.5" style="162" customWidth="1"/>
    <col min="1827" max="1827" width="3.125" style="162" customWidth="1"/>
    <col min="1828" max="1828" width="4.375" style="162" customWidth="1"/>
    <col min="1829" max="1829" width="2.625" style="162" customWidth="1"/>
    <col min="1830" max="2051" width="9" style="162"/>
    <col min="2052" max="2052" width="3.375" style="162" customWidth="1"/>
    <col min="2053" max="2053" width="9.125" style="162" customWidth="1"/>
    <col min="2054" max="2054" width="9" style="162"/>
    <col min="2055" max="2055" width="5.625" style="162" customWidth="1"/>
    <col min="2056" max="2056" width="5.5" style="162" customWidth="1"/>
    <col min="2057" max="2057" width="1.75" style="162" customWidth="1"/>
    <col min="2058" max="2059" width="3.875" style="162" customWidth="1"/>
    <col min="2060" max="2060" width="1.75" style="162" customWidth="1"/>
    <col min="2061" max="2061" width="7.25" style="162" customWidth="1"/>
    <col min="2062" max="2062" width="5.625" style="162" customWidth="1"/>
    <col min="2063" max="2063" width="2.75" style="162" customWidth="1"/>
    <col min="2064" max="2064" width="2.875" style="162" customWidth="1"/>
    <col min="2065" max="2065" width="4.5" style="162" customWidth="1"/>
    <col min="2066" max="2066" width="5.125" style="162" customWidth="1"/>
    <col min="2067" max="2067" width="1.625" style="162" customWidth="1"/>
    <col min="2068" max="2068" width="4.375" style="162" customWidth="1"/>
    <col min="2069" max="2069" width="2.125" style="162" customWidth="1"/>
    <col min="2070" max="2070" width="2.875" style="162" customWidth="1"/>
    <col min="2071" max="2071" width="9" style="162"/>
    <col min="2072" max="2072" width="8.375" style="162" customWidth="1"/>
    <col min="2073" max="2073" width="2.5" style="162" customWidth="1"/>
    <col min="2074" max="2074" width="7" style="162" customWidth="1"/>
    <col min="2075" max="2075" width="4.125" style="162" customWidth="1"/>
    <col min="2076" max="2076" width="3.875" style="162" customWidth="1"/>
    <col min="2077" max="2077" width="3.5" style="162" customWidth="1"/>
    <col min="2078" max="2078" width="5.125" style="162" customWidth="1"/>
    <col min="2079" max="2079" width="5.5" style="162" customWidth="1"/>
    <col min="2080" max="2080" width="3.875" style="162" customWidth="1"/>
    <col min="2081" max="2081" width="5.25" style="162" customWidth="1"/>
    <col min="2082" max="2082" width="2.5" style="162" customWidth="1"/>
    <col min="2083" max="2083" width="3.125" style="162" customWidth="1"/>
    <col min="2084" max="2084" width="4.375" style="162" customWidth="1"/>
    <col min="2085" max="2085" width="2.625" style="162" customWidth="1"/>
    <col min="2086" max="2307" width="9" style="162"/>
    <col min="2308" max="2308" width="3.375" style="162" customWidth="1"/>
    <col min="2309" max="2309" width="9.125" style="162" customWidth="1"/>
    <col min="2310" max="2310" width="9" style="162"/>
    <col min="2311" max="2311" width="5.625" style="162" customWidth="1"/>
    <col min="2312" max="2312" width="5.5" style="162" customWidth="1"/>
    <col min="2313" max="2313" width="1.75" style="162" customWidth="1"/>
    <col min="2314" max="2315" width="3.875" style="162" customWidth="1"/>
    <col min="2316" max="2316" width="1.75" style="162" customWidth="1"/>
    <col min="2317" max="2317" width="7.25" style="162" customWidth="1"/>
    <col min="2318" max="2318" width="5.625" style="162" customWidth="1"/>
    <col min="2319" max="2319" width="2.75" style="162" customWidth="1"/>
    <col min="2320" max="2320" width="2.875" style="162" customWidth="1"/>
    <col min="2321" max="2321" width="4.5" style="162" customWidth="1"/>
    <col min="2322" max="2322" width="5.125" style="162" customWidth="1"/>
    <col min="2323" max="2323" width="1.625" style="162" customWidth="1"/>
    <col min="2324" max="2324" width="4.375" style="162" customWidth="1"/>
    <col min="2325" max="2325" width="2.125" style="162" customWidth="1"/>
    <col min="2326" max="2326" width="2.875" style="162" customWidth="1"/>
    <col min="2327" max="2327" width="9" style="162"/>
    <col min="2328" max="2328" width="8.375" style="162" customWidth="1"/>
    <col min="2329" max="2329" width="2.5" style="162" customWidth="1"/>
    <col min="2330" max="2330" width="7" style="162" customWidth="1"/>
    <col min="2331" max="2331" width="4.125" style="162" customWidth="1"/>
    <col min="2332" max="2332" width="3.875" style="162" customWidth="1"/>
    <col min="2333" max="2333" width="3.5" style="162" customWidth="1"/>
    <col min="2334" max="2334" width="5.125" style="162" customWidth="1"/>
    <col min="2335" max="2335" width="5.5" style="162" customWidth="1"/>
    <col min="2336" max="2336" width="3.875" style="162" customWidth="1"/>
    <col min="2337" max="2337" width="5.25" style="162" customWidth="1"/>
    <col min="2338" max="2338" width="2.5" style="162" customWidth="1"/>
    <col min="2339" max="2339" width="3.125" style="162" customWidth="1"/>
    <col min="2340" max="2340" width="4.375" style="162" customWidth="1"/>
    <col min="2341" max="2341" width="2.625" style="162" customWidth="1"/>
    <col min="2342" max="2563" width="9" style="162"/>
    <col min="2564" max="2564" width="3.375" style="162" customWidth="1"/>
    <col min="2565" max="2565" width="9.125" style="162" customWidth="1"/>
    <col min="2566" max="2566" width="9" style="162"/>
    <col min="2567" max="2567" width="5.625" style="162" customWidth="1"/>
    <col min="2568" max="2568" width="5.5" style="162" customWidth="1"/>
    <col min="2569" max="2569" width="1.75" style="162" customWidth="1"/>
    <col min="2570" max="2571" width="3.875" style="162" customWidth="1"/>
    <col min="2572" max="2572" width="1.75" style="162" customWidth="1"/>
    <col min="2573" max="2573" width="7.25" style="162" customWidth="1"/>
    <col min="2574" max="2574" width="5.625" style="162" customWidth="1"/>
    <col min="2575" max="2575" width="2.75" style="162" customWidth="1"/>
    <col min="2576" max="2576" width="2.875" style="162" customWidth="1"/>
    <col min="2577" max="2577" width="4.5" style="162" customWidth="1"/>
    <col min="2578" max="2578" width="5.125" style="162" customWidth="1"/>
    <col min="2579" max="2579" width="1.625" style="162" customWidth="1"/>
    <col min="2580" max="2580" width="4.375" style="162" customWidth="1"/>
    <col min="2581" max="2581" width="2.125" style="162" customWidth="1"/>
    <col min="2582" max="2582" width="2.875" style="162" customWidth="1"/>
    <col min="2583" max="2583" width="9" style="162"/>
    <col min="2584" max="2584" width="8.375" style="162" customWidth="1"/>
    <col min="2585" max="2585" width="2.5" style="162" customWidth="1"/>
    <col min="2586" max="2586" width="7" style="162" customWidth="1"/>
    <col min="2587" max="2587" width="4.125" style="162" customWidth="1"/>
    <col min="2588" max="2588" width="3.875" style="162" customWidth="1"/>
    <col min="2589" max="2589" width="3.5" style="162" customWidth="1"/>
    <col min="2590" max="2590" width="5.125" style="162" customWidth="1"/>
    <col min="2591" max="2591" width="5.5" style="162" customWidth="1"/>
    <col min="2592" max="2592" width="3.875" style="162" customWidth="1"/>
    <col min="2593" max="2593" width="5.25" style="162" customWidth="1"/>
    <col min="2594" max="2594" width="2.5" style="162" customWidth="1"/>
    <col min="2595" max="2595" width="3.125" style="162" customWidth="1"/>
    <col min="2596" max="2596" width="4.375" style="162" customWidth="1"/>
    <col min="2597" max="2597" width="2.625" style="162" customWidth="1"/>
    <col min="2598" max="2819" width="9" style="162"/>
    <col min="2820" max="2820" width="3.375" style="162" customWidth="1"/>
    <col min="2821" max="2821" width="9.125" style="162" customWidth="1"/>
    <col min="2822" max="2822" width="9" style="162"/>
    <col min="2823" max="2823" width="5.625" style="162" customWidth="1"/>
    <col min="2824" max="2824" width="5.5" style="162" customWidth="1"/>
    <col min="2825" max="2825" width="1.75" style="162" customWidth="1"/>
    <col min="2826" max="2827" width="3.875" style="162" customWidth="1"/>
    <col min="2828" max="2828" width="1.75" style="162" customWidth="1"/>
    <col min="2829" max="2829" width="7.25" style="162" customWidth="1"/>
    <col min="2830" max="2830" width="5.625" style="162" customWidth="1"/>
    <col min="2831" max="2831" width="2.75" style="162" customWidth="1"/>
    <col min="2832" max="2832" width="2.875" style="162" customWidth="1"/>
    <col min="2833" max="2833" width="4.5" style="162" customWidth="1"/>
    <col min="2834" max="2834" width="5.125" style="162" customWidth="1"/>
    <col min="2835" max="2835" width="1.625" style="162" customWidth="1"/>
    <col min="2836" max="2836" width="4.375" style="162" customWidth="1"/>
    <col min="2837" max="2837" width="2.125" style="162" customWidth="1"/>
    <col min="2838" max="2838" width="2.875" style="162" customWidth="1"/>
    <col min="2839" max="2839" width="9" style="162"/>
    <col min="2840" max="2840" width="8.375" style="162" customWidth="1"/>
    <col min="2841" max="2841" width="2.5" style="162" customWidth="1"/>
    <col min="2842" max="2842" width="7" style="162" customWidth="1"/>
    <col min="2843" max="2843" width="4.125" style="162" customWidth="1"/>
    <col min="2844" max="2844" width="3.875" style="162" customWidth="1"/>
    <col min="2845" max="2845" width="3.5" style="162" customWidth="1"/>
    <col min="2846" max="2846" width="5.125" style="162" customWidth="1"/>
    <col min="2847" max="2847" width="5.5" style="162" customWidth="1"/>
    <col min="2848" max="2848" width="3.875" style="162" customWidth="1"/>
    <col min="2849" max="2849" width="5.25" style="162" customWidth="1"/>
    <col min="2850" max="2850" width="2.5" style="162" customWidth="1"/>
    <col min="2851" max="2851" width="3.125" style="162" customWidth="1"/>
    <col min="2852" max="2852" width="4.375" style="162" customWidth="1"/>
    <col min="2853" max="2853" width="2.625" style="162" customWidth="1"/>
    <col min="2854" max="3075" width="9" style="162"/>
    <col min="3076" max="3076" width="3.375" style="162" customWidth="1"/>
    <col min="3077" max="3077" width="9.125" style="162" customWidth="1"/>
    <col min="3078" max="3078" width="9" style="162"/>
    <col min="3079" max="3079" width="5.625" style="162" customWidth="1"/>
    <col min="3080" max="3080" width="5.5" style="162" customWidth="1"/>
    <col min="3081" max="3081" width="1.75" style="162" customWidth="1"/>
    <col min="3082" max="3083" width="3.875" style="162" customWidth="1"/>
    <col min="3084" max="3084" width="1.75" style="162" customWidth="1"/>
    <col min="3085" max="3085" width="7.25" style="162" customWidth="1"/>
    <col min="3086" max="3086" width="5.625" style="162" customWidth="1"/>
    <col min="3087" max="3087" width="2.75" style="162" customWidth="1"/>
    <col min="3088" max="3088" width="2.875" style="162" customWidth="1"/>
    <col min="3089" max="3089" width="4.5" style="162" customWidth="1"/>
    <col min="3090" max="3090" width="5.125" style="162" customWidth="1"/>
    <col min="3091" max="3091" width="1.625" style="162" customWidth="1"/>
    <col min="3092" max="3092" width="4.375" style="162" customWidth="1"/>
    <col min="3093" max="3093" width="2.125" style="162" customWidth="1"/>
    <col min="3094" max="3094" width="2.875" style="162" customWidth="1"/>
    <col min="3095" max="3095" width="9" style="162"/>
    <col min="3096" max="3096" width="8.375" style="162" customWidth="1"/>
    <col min="3097" max="3097" width="2.5" style="162" customWidth="1"/>
    <col min="3098" max="3098" width="7" style="162" customWidth="1"/>
    <col min="3099" max="3099" width="4.125" style="162" customWidth="1"/>
    <col min="3100" max="3100" width="3.875" style="162" customWidth="1"/>
    <col min="3101" max="3101" width="3.5" style="162" customWidth="1"/>
    <col min="3102" max="3102" width="5.125" style="162" customWidth="1"/>
    <col min="3103" max="3103" width="5.5" style="162" customWidth="1"/>
    <col min="3104" max="3104" width="3.875" style="162" customWidth="1"/>
    <col min="3105" max="3105" width="5.25" style="162" customWidth="1"/>
    <col min="3106" max="3106" width="2.5" style="162" customWidth="1"/>
    <col min="3107" max="3107" width="3.125" style="162" customWidth="1"/>
    <col min="3108" max="3108" width="4.375" style="162" customWidth="1"/>
    <col min="3109" max="3109" width="2.625" style="162" customWidth="1"/>
    <col min="3110" max="3331" width="9" style="162"/>
    <col min="3332" max="3332" width="3.375" style="162" customWidth="1"/>
    <col min="3333" max="3333" width="9.125" style="162" customWidth="1"/>
    <col min="3334" max="3334" width="9" style="162"/>
    <col min="3335" max="3335" width="5.625" style="162" customWidth="1"/>
    <col min="3336" max="3336" width="5.5" style="162" customWidth="1"/>
    <col min="3337" max="3337" width="1.75" style="162" customWidth="1"/>
    <col min="3338" max="3339" width="3.875" style="162" customWidth="1"/>
    <col min="3340" max="3340" width="1.75" style="162" customWidth="1"/>
    <col min="3341" max="3341" width="7.25" style="162" customWidth="1"/>
    <col min="3342" max="3342" width="5.625" style="162" customWidth="1"/>
    <col min="3343" max="3343" width="2.75" style="162" customWidth="1"/>
    <col min="3344" max="3344" width="2.875" style="162" customWidth="1"/>
    <col min="3345" max="3345" width="4.5" style="162" customWidth="1"/>
    <col min="3346" max="3346" width="5.125" style="162" customWidth="1"/>
    <col min="3347" max="3347" width="1.625" style="162" customWidth="1"/>
    <col min="3348" max="3348" width="4.375" style="162" customWidth="1"/>
    <col min="3349" max="3349" width="2.125" style="162" customWidth="1"/>
    <col min="3350" max="3350" width="2.875" style="162" customWidth="1"/>
    <col min="3351" max="3351" width="9" style="162"/>
    <col min="3352" max="3352" width="8.375" style="162" customWidth="1"/>
    <col min="3353" max="3353" width="2.5" style="162" customWidth="1"/>
    <col min="3354" max="3354" width="7" style="162" customWidth="1"/>
    <col min="3355" max="3355" width="4.125" style="162" customWidth="1"/>
    <col min="3356" max="3356" width="3.875" style="162" customWidth="1"/>
    <col min="3357" max="3357" width="3.5" style="162" customWidth="1"/>
    <col min="3358" max="3358" width="5.125" style="162" customWidth="1"/>
    <col min="3359" max="3359" width="5.5" style="162" customWidth="1"/>
    <col min="3360" max="3360" width="3.875" style="162" customWidth="1"/>
    <col min="3361" max="3361" width="5.25" style="162" customWidth="1"/>
    <col min="3362" max="3362" width="2.5" style="162" customWidth="1"/>
    <col min="3363" max="3363" width="3.125" style="162" customWidth="1"/>
    <col min="3364" max="3364" width="4.375" style="162" customWidth="1"/>
    <col min="3365" max="3365" width="2.625" style="162" customWidth="1"/>
    <col min="3366" max="3587" width="9" style="162"/>
    <col min="3588" max="3588" width="3.375" style="162" customWidth="1"/>
    <col min="3589" max="3589" width="9.125" style="162" customWidth="1"/>
    <col min="3590" max="3590" width="9" style="162"/>
    <col min="3591" max="3591" width="5.625" style="162" customWidth="1"/>
    <col min="3592" max="3592" width="5.5" style="162" customWidth="1"/>
    <col min="3593" max="3593" width="1.75" style="162" customWidth="1"/>
    <col min="3594" max="3595" width="3.875" style="162" customWidth="1"/>
    <col min="3596" max="3596" width="1.75" style="162" customWidth="1"/>
    <col min="3597" max="3597" width="7.25" style="162" customWidth="1"/>
    <col min="3598" max="3598" width="5.625" style="162" customWidth="1"/>
    <col min="3599" max="3599" width="2.75" style="162" customWidth="1"/>
    <col min="3600" max="3600" width="2.875" style="162" customWidth="1"/>
    <col min="3601" max="3601" width="4.5" style="162" customWidth="1"/>
    <col min="3602" max="3602" width="5.125" style="162" customWidth="1"/>
    <col min="3603" max="3603" width="1.625" style="162" customWidth="1"/>
    <col min="3604" max="3604" width="4.375" style="162" customWidth="1"/>
    <col min="3605" max="3605" width="2.125" style="162" customWidth="1"/>
    <col min="3606" max="3606" width="2.875" style="162" customWidth="1"/>
    <col min="3607" max="3607" width="9" style="162"/>
    <col min="3608" max="3608" width="8.375" style="162" customWidth="1"/>
    <col min="3609" max="3609" width="2.5" style="162" customWidth="1"/>
    <col min="3610" max="3610" width="7" style="162" customWidth="1"/>
    <col min="3611" max="3611" width="4.125" style="162" customWidth="1"/>
    <col min="3612" max="3612" width="3.875" style="162" customWidth="1"/>
    <col min="3613" max="3613" width="3.5" style="162" customWidth="1"/>
    <col min="3614" max="3614" width="5.125" style="162" customWidth="1"/>
    <col min="3615" max="3615" width="5.5" style="162" customWidth="1"/>
    <col min="3616" max="3616" width="3.875" style="162" customWidth="1"/>
    <col min="3617" max="3617" width="5.25" style="162" customWidth="1"/>
    <col min="3618" max="3618" width="2.5" style="162" customWidth="1"/>
    <col min="3619" max="3619" width="3.125" style="162" customWidth="1"/>
    <col min="3620" max="3620" width="4.375" style="162" customWidth="1"/>
    <col min="3621" max="3621" width="2.625" style="162" customWidth="1"/>
    <col min="3622" max="3843" width="9" style="162"/>
    <col min="3844" max="3844" width="3.375" style="162" customWidth="1"/>
    <col min="3845" max="3845" width="9.125" style="162" customWidth="1"/>
    <col min="3846" max="3846" width="9" style="162"/>
    <col min="3847" max="3847" width="5.625" style="162" customWidth="1"/>
    <col min="3848" max="3848" width="5.5" style="162" customWidth="1"/>
    <col min="3849" max="3849" width="1.75" style="162" customWidth="1"/>
    <col min="3850" max="3851" width="3.875" style="162" customWidth="1"/>
    <col min="3852" max="3852" width="1.75" style="162" customWidth="1"/>
    <col min="3853" max="3853" width="7.25" style="162" customWidth="1"/>
    <col min="3854" max="3854" width="5.625" style="162" customWidth="1"/>
    <col min="3855" max="3855" width="2.75" style="162" customWidth="1"/>
    <col min="3856" max="3856" width="2.875" style="162" customWidth="1"/>
    <col min="3857" max="3857" width="4.5" style="162" customWidth="1"/>
    <col min="3858" max="3858" width="5.125" style="162" customWidth="1"/>
    <col min="3859" max="3859" width="1.625" style="162" customWidth="1"/>
    <col min="3860" max="3860" width="4.375" style="162" customWidth="1"/>
    <col min="3861" max="3861" width="2.125" style="162" customWidth="1"/>
    <col min="3862" max="3862" width="2.875" style="162" customWidth="1"/>
    <col min="3863" max="3863" width="9" style="162"/>
    <col min="3864" max="3864" width="8.375" style="162" customWidth="1"/>
    <col min="3865" max="3865" width="2.5" style="162" customWidth="1"/>
    <col min="3866" max="3866" width="7" style="162" customWidth="1"/>
    <col min="3867" max="3867" width="4.125" style="162" customWidth="1"/>
    <col min="3868" max="3868" width="3.875" style="162" customWidth="1"/>
    <col min="3869" max="3869" width="3.5" style="162" customWidth="1"/>
    <col min="3870" max="3870" width="5.125" style="162" customWidth="1"/>
    <col min="3871" max="3871" width="5.5" style="162" customWidth="1"/>
    <col min="3872" max="3872" width="3.875" style="162" customWidth="1"/>
    <col min="3873" max="3873" width="5.25" style="162" customWidth="1"/>
    <col min="3874" max="3874" width="2.5" style="162" customWidth="1"/>
    <col min="3875" max="3875" width="3.125" style="162" customWidth="1"/>
    <col min="3876" max="3876" width="4.375" style="162" customWidth="1"/>
    <col min="3877" max="3877" width="2.625" style="162" customWidth="1"/>
    <col min="3878" max="4099" width="9" style="162"/>
    <col min="4100" max="4100" width="3.375" style="162" customWidth="1"/>
    <col min="4101" max="4101" width="9.125" style="162" customWidth="1"/>
    <col min="4102" max="4102" width="9" style="162"/>
    <col min="4103" max="4103" width="5.625" style="162" customWidth="1"/>
    <col min="4104" max="4104" width="5.5" style="162" customWidth="1"/>
    <col min="4105" max="4105" width="1.75" style="162" customWidth="1"/>
    <col min="4106" max="4107" width="3.875" style="162" customWidth="1"/>
    <col min="4108" max="4108" width="1.75" style="162" customWidth="1"/>
    <col min="4109" max="4109" width="7.25" style="162" customWidth="1"/>
    <col min="4110" max="4110" width="5.625" style="162" customWidth="1"/>
    <col min="4111" max="4111" width="2.75" style="162" customWidth="1"/>
    <col min="4112" max="4112" width="2.875" style="162" customWidth="1"/>
    <col min="4113" max="4113" width="4.5" style="162" customWidth="1"/>
    <col min="4114" max="4114" width="5.125" style="162" customWidth="1"/>
    <col min="4115" max="4115" width="1.625" style="162" customWidth="1"/>
    <col min="4116" max="4116" width="4.375" style="162" customWidth="1"/>
    <col min="4117" max="4117" width="2.125" style="162" customWidth="1"/>
    <col min="4118" max="4118" width="2.875" style="162" customWidth="1"/>
    <col min="4119" max="4119" width="9" style="162"/>
    <col min="4120" max="4120" width="8.375" style="162" customWidth="1"/>
    <col min="4121" max="4121" width="2.5" style="162" customWidth="1"/>
    <col min="4122" max="4122" width="7" style="162" customWidth="1"/>
    <col min="4123" max="4123" width="4.125" style="162" customWidth="1"/>
    <col min="4124" max="4124" width="3.875" style="162" customWidth="1"/>
    <col min="4125" max="4125" width="3.5" style="162" customWidth="1"/>
    <col min="4126" max="4126" width="5.125" style="162" customWidth="1"/>
    <col min="4127" max="4127" width="5.5" style="162" customWidth="1"/>
    <col min="4128" max="4128" width="3.875" style="162" customWidth="1"/>
    <col min="4129" max="4129" width="5.25" style="162" customWidth="1"/>
    <col min="4130" max="4130" width="2.5" style="162" customWidth="1"/>
    <col min="4131" max="4131" width="3.125" style="162" customWidth="1"/>
    <col min="4132" max="4132" width="4.375" style="162" customWidth="1"/>
    <col min="4133" max="4133" width="2.625" style="162" customWidth="1"/>
    <col min="4134" max="4355" width="9" style="162"/>
    <col min="4356" max="4356" width="3.375" style="162" customWidth="1"/>
    <col min="4357" max="4357" width="9.125" style="162" customWidth="1"/>
    <col min="4358" max="4358" width="9" style="162"/>
    <col min="4359" max="4359" width="5.625" style="162" customWidth="1"/>
    <col min="4360" max="4360" width="5.5" style="162" customWidth="1"/>
    <col min="4361" max="4361" width="1.75" style="162" customWidth="1"/>
    <col min="4362" max="4363" width="3.875" style="162" customWidth="1"/>
    <col min="4364" max="4364" width="1.75" style="162" customWidth="1"/>
    <col min="4365" max="4365" width="7.25" style="162" customWidth="1"/>
    <col min="4366" max="4366" width="5.625" style="162" customWidth="1"/>
    <col min="4367" max="4367" width="2.75" style="162" customWidth="1"/>
    <col min="4368" max="4368" width="2.875" style="162" customWidth="1"/>
    <col min="4369" max="4369" width="4.5" style="162" customWidth="1"/>
    <col min="4370" max="4370" width="5.125" style="162" customWidth="1"/>
    <col min="4371" max="4371" width="1.625" style="162" customWidth="1"/>
    <col min="4372" max="4372" width="4.375" style="162" customWidth="1"/>
    <col min="4373" max="4373" width="2.125" style="162" customWidth="1"/>
    <col min="4374" max="4374" width="2.875" style="162" customWidth="1"/>
    <col min="4375" max="4375" width="9" style="162"/>
    <col min="4376" max="4376" width="8.375" style="162" customWidth="1"/>
    <col min="4377" max="4377" width="2.5" style="162" customWidth="1"/>
    <col min="4378" max="4378" width="7" style="162" customWidth="1"/>
    <col min="4379" max="4379" width="4.125" style="162" customWidth="1"/>
    <col min="4380" max="4380" width="3.875" style="162" customWidth="1"/>
    <col min="4381" max="4381" width="3.5" style="162" customWidth="1"/>
    <col min="4382" max="4382" width="5.125" style="162" customWidth="1"/>
    <col min="4383" max="4383" width="5.5" style="162" customWidth="1"/>
    <col min="4384" max="4384" width="3.875" style="162" customWidth="1"/>
    <col min="4385" max="4385" width="5.25" style="162" customWidth="1"/>
    <col min="4386" max="4386" width="2.5" style="162" customWidth="1"/>
    <col min="4387" max="4387" width="3.125" style="162" customWidth="1"/>
    <col min="4388" max="4388" width="4.375" style="162" customWidth="1"/>
    <col min="4389" max="4389" width="2.625" style="162" customWidth="1"/>
    <col min="4390" max="4611" width="9" style="162"/>
    <col min="4612" max="4612" width="3.375" style="162" customWidth="1"/>
    <col min="4613" max="4613" width="9.125" style="162" customWidth="1"/>
    <col min="4614" max="4614" width="9" style="162"/>
    <col min="4615" max="4615" width="5.625" style="162" customWidth="1"/>
    <col min="4616" max="4616" width="5.5" style="162" customWidth="1"/>
    <col min="4617" max="4617" width="1.75" style="162" customWidth="1"/>
    <col min="4618" max="4619" width="3.875" style="162" customWidth="1"/>
    <col min="4620" max="4620" width="1.75" style="162" customWidth="1"/>
    <col min="4621" max="4621" width="7.25" style="162" customWidth="1"/>
    <col min="4622" max="4622" width="5.625" style="162" customWidth="1"/>
    <col min="4623" max="4623" width="2.75" style="162" customWidth="1"/>
    <col min="4624" max="4624" width="2.875" style="162" customWidth="1"/>
    <col min="4625" max="4625" width="4.5" style="162" customWidth="1"/>
    <col min="4626" max="4626" width="5.125" style="162" customWidth="1"/>
    <col min="4627" max="4627" width="1.625" style="162" customWidth="1"/>
    <col min="4628" max="4628" width="4.375" style="162" customWidth="1"/>
    <col min="4629" max="4629" width="2.125" style="162" customWidth="1"/>
    <col min="4630" max="4630" width="2.875" style="162" customWidth="1"/>
    <col min="4631" max="4631" width="9" style="162"/>
    <col min="4632" max="4632" width="8.375" style="162" customWidth="1"/>
    <col min="4633" max="4633" width="2.5" style="162" customWidth="1"/>
    <col min="4634" max="4634" width="7" style="162" customWidth="1"/>
    <col min="4635" max="4635" width="4.125" style="162" customWidth="1"/>
    <col min="4636" max="4636" width="3.875" style="162" customWidth="1"/>
    <col min="4637" max="4637" width="3.5" style="162" customWidth="1"/>
    <col min="4638" max="4638" width="5.125" style="162" customWidth="1"/>
    <col min="4639" max="4639" width="5.5" style="162" customWidth="1"/>
    <col min="4640" max="4640" width="3.875" style="162" customWidth="1"/>
    <col min="4641" max="4641" width="5.25" style="162" customWidth="1"/>
    <col min="4642" max="4642" width="2.5" style="162" customWidth="1"/>
    <col min="4643" max="4643" width="3.125" style="162" customWidth="1"/>
    <col min="4644" max="4644" width="4.375" style="162" customWidth="1"/>
    <col min="4645" max="4645" width="2.625" style="162" customWidth="1"/>
    <col min="4646" max="4867" width="9" style="162"/>
    <col min="4868" max="4868" width="3.375" style="162" customWidth="1"/>
    <col min="4869" max="4869" width="9.125" style="162" customWidth="1"/>
    <col min="4870" max="4870" width="9" style="162"/>
    <col min="4871" max="4871" width="5.625" style="162" customWidth="1"/>
    <col min="4872" max="4872" width="5.5" style="162" customWidth="1"/>
    <col min="4873" max="4873" width="1.75" style="162" customWidth="1"/>
    <col min="4874" max="4875" width="3.875" style="162" customWidth="1"/>
    <col min="4876" max="4876" width="1.75" style="162" customWidth="1"/>
    <col min="4877" max="4877" width="7.25" style="162" customWidth="1"/>
    <col min="4878" max="4878" width="5.625" style="162" customWidth="1"/>
    <col min="4879" max="4879" width="2.75" style="162" customWidth="1"/>
    <col min="4880" max="4880" width="2.875" style="162" customWidth="1"/>
    <col min="4881" max="4881" width="4.5" style="162" customWidth="1"/>
    <col min="4882" max="4882" width="5.125" style="162" customWidth="1"/>
    <col min="4883" max="4883" width="1.625" style="162" customWidth="1"/>
    <col min="4884" max="4884" width="4.375" style="162" customWidth="1"/>
    <col min="4885" max="4885" width="2.125" style="162" customWidth="1"/>
    <col min="4886" max="4886" width="2.875" style="162" customWidth="1"/>
    <col min="4887" max="4887" width="9" style="162"/>
    <col min="4888" max="4888" width="8.375" style="162" customWidth="1"/>
    <col min="4889" max="4889" width="2.5" style="162" customWidth="1"/>
    <col min="4890" max="4890" width="7" style="162" customWidth="1"/>
    <col min="4891" max="4891" width="4.125" style="162" customWidth="1"/>
    <col min="4892" max="4892" width="3.875" style="162" customWidth="1"/>
    <col min="4893" max="4893" width="3.5" style="162" customWidth="1"/>
    <col min="4894" max="4894" width="5.125" style="162" customWidth="1"/>
    <col min="4895" max="4895" width="5.5" style="162" customWidth="1"/>
    <col min="4896" max="4896" width="3.875" style="162" customWidth="1"/>
    <col min="4897" max="4897" width="5.25" style="162" customWidth="1"/>
    <col min="4898" max="4898" width="2.5" style="162" customWidth="1"/>
    <col min="4899" max="4899" width="3.125" style="162" customWidth="1"/>
    <col min="4900" max="4900" width="4.375" style="162" customWidth="1"/>
    <col min="4901" max="4901" width="2.625" style="162" customWidth="1"/>
    <col min="4902" max="5123" width="9" style="162"/>
    <col min="5124" max="5124" width="3.375" style="162" customWidth="1"/>
    <col min="5125" max="5125" width="9.125" style="162" customWidth="1"/>
    <col min="5126" max="5126" width="9" style="162"/>
    <col min="5127" max="5127" width="5.625" style="162" customWidth="1"/>
    <col min="5128" max="5128" width="5.5" style="162" customWidth="1"/>
    <col min="5129" max="5129" width="1.75" style="162" customWidth="1"/>
    <col min="5130" max="5131" width="3.875" style="162" customWidth="1"/>
    <col min="5132" max="5132" width="1.75" style="162" customWidth="1"/>
    <col min="5133" max="5133" width="7.25" style="162" customWidth="1"/>
    <col min="5134" max="5134" width="5.625" style="162" customWidth="1"/>
    <col min="5135" max="5135" width="2.75" style="162" customWidth="1"/>
    <col min="5136" max="5136" width="2.875" style="162" customWidth="1"/>
    <col min="5137" max="5137" width="4.5" style="162" customWidth="1"/>
    <col min="5138" max="5138" width="5.125" style="162" customWidth="1"/>
    <col min="5139" max="5139" width="1.625" style="162" customWidth="1"/>
    <col min="5140" max="5140" width="4.375" style="162" customWidth="1"/>
    <col min="5141" max="5141" width="2.125" style="162" customWidth="1"/>
    <col min="5142" max="5142" width="2.875" style="162" customWidth="1"/>
    <col min="5143" max="5143" width="9" style="162"/>
    <col min="5144" max="5144" width="8.375" style="162" customWidth="1"/>
    <col min="5145" max="5145" width="2.5" style="162" customWidth="1"/>
    <col min="5146" max="5146" width="7" style="162" customWidth="1"/>
    <col min="5147" max="5147" width="4.125" style="162" customWidth="1"/>
    <col min="5148" max="5148" width="3.875" style="162" customWidth="1"/>
    <col min="5149" max="5149" width="3.5" style="162" customWidth="1"/>
    <col min="5150" max="5150" width="5.125" style="162" customWidth="1"/>
    <col min="5151" max="5151" width="5.5" style="162" customWidth="1"/>
    <col min="5152" max="5152" width="3.875" style="162" customWidth="1"/>
    <col min="5153" max="5153" width="5.25" style="162" customWidth="1"/>
    <col min="5154" max="5154" width="2.5" style="162" customWidth="1"/>
    <col min="5155" max="5155" width="3.125" style="162" customWidth="1"/>
    <col min="5156" max="5156" width="4.375" style="162" customWidth="1"/>
    <col min="5157" max="5157" width="2.625" style="162" customWidth="1"/>
    <col min="5158" max="5379" width="9" style="162"/>
    <col min="5380" max="5380" width="3.375" style="162" customWidth="1"/>
    <col min="5381" max="5381" width="9.125" style="162" customWidth="1"/>
    <col min="5382" max="5382" width="9" style="162"/>
    <col min="5383" max="5383" width="5.625" style="162" customWidth="1"/>
    <col min="5384" max="5384" width="5.5" style="162" customWidth="1"/>
    <col min="5385" max="5385" width="1.75" style="162" customWidth="1"/>
    <col min="5386" max="5387" width="3.875" style="162" customWidth="1"/>
    <col min="5388" max="5388" width="1.75" style="162" customWidth="1"/>
    <col min="5389" max="5389" width="7.25" style="162" customWidth="1"/>
    <col min="5390" max="5390" width="5.625" style="162" customWidth="1"/>
    <col min="5391" max="5391" width="2.75" style="162" customWidth="1"/>
    <col min="5392" max="5392" width="2.875" style="162" customWidth="1"/>
    <col min="5393" max="5393" width="4.5" style="162" customWidth="1"/>
    <col min="5394" max="5394" width="5.125" style="162" customWidth="1"/>
    <col min="5395" max="5395" width="1.625" style="162" customWidth="1"/>
    <col min="5396" max="5396" width="4.375" style="162" customWidth="1"/>
    <col min="5397" max="5397" width="2.125" style="162" customWidth="1"/>
    <col min="5398" max="5398" width="2.875" style="162" customWidth="1"/>
    <col min="5399" max="5399" width="9" style="162"/>
    <col min="5400" max="5400" width="8.375" style="162" customWidth="1"/>
    <col min="5401" max="5401" width="2.5" style="162" customWidth="1"/>
    <col min="5402" max="5402" width="7" style="162" customWidth="1"/>
    <col min="5403" max="5403" width="4.125" style="162" customWidth="1"/>
    <col min="5404" max="5404" width="3.875" style="162" customWidth="1"/>
    <col min="5405" max="5405" width="3.5" style="162" customWidth="1"/>
    <col min="5406" max="5406" width="5.125" style="162" customWidth="1"/>
    <col min="5407" max="5407" width="5.5" style="162" customWidth="1"/>
    <col min="5408" max="5408" width="3.875" style="162" customWidth="1"/>
    <col min="5409" max="5409" width="5.25" style="162" customWidth="1"/>
    <col min="5410" max="5410" width="2.5" style="162" customWidth="1"/>
    <col min="5411" max="5411" width="3.125" style="162" customWidth="1"/>
    <col min="5412" max="5412" width="4.375" style="162" customWidth="1"/>
    <col min="5413" max="5413" width="2.625" style="162" customWidth="1"/>
    <col min="5414" max="5635" width="9" style="162"/>
    <col min="5636" max="5636" width="3.375" style="162" customWidth="1"/>
    <col min="5637" max="5637" width="9.125" style="162" customWidth="1"/>
    <col min="5638" max="5638" width="9" style="162"/>
    <col min="5639" max="5639" width="5.625" style="162" customWidth="1"/>
    <col min="5640" max="5640" width="5.5" style="162" customWidth="1"/>
    <col min="5641" max="5641" width="1.75" style="162" customWidth="1"/>
    <col min="5642" max="5643" width="3.875" style="162" customWidth="1"/>
    <col min="5644" max="5644" width="1.75" style="162" customWidth="1"/>
    <col min="5645" max="5645" width="7.25" style="162" customWidth="1"/>
    <col min="5646" max="5646" width="5.625" style="162" customWidth="1"/>
    <col min="5647" max="5647" width="2.75" style="162" customWidth="1"/>
    <col min="5648" max="5648" width="2.875" style="162" customWidth="1"/>
    <col min="5649" max="5649" width="4.5" style="162" customWidth="1"/>
    <col min="5650" max="5650" width="5.125" style="162" customWidth="1"/>
    <col min="5651" max="5651" width="1.625" style="162" customWidth="1"/>
    <col min="5652" max="5652" width="4.375" style="162" customWidth="1"/>
    <col min="5653" max="5653" width="2.125" style="162" customWidth="1"/>
    <col min="5654" max="5654" width="2.875" style="162" customWidth="1"/>
    <col min="5655" max="5655" width="9" style="162"/>
    <col min="5656" max="5656" width="8.375" style="162" customWidth="1"/>
    <col min="5657" max="5657" width="2.5" style="162" customWidth="1"/>
    <col min="5658" max="5658" width="7" style="162" customWidth="1"/>
    <col min="5659" max="5659" width="4.125" style="162" customWidth="1"/>
    <col min="5660" max="5660" width="3.875" style="162" customWidth="1"/>
    <col min="5661" max="5661" width="3.5" style="162" customWidth="1"/>
    <col min="5662" max="5662" width="5.125" style="162" customWidth="1"/>
    <col min="5663" max="5663" width="5.5" style="162" customWidth="1"/>
    <col min="5664" max="5664" width="3.875" style="162" customWidth="1"/>
    <col min="5665" max="5665" width="5.25" style="162" customWidth="1"/>
    <col min="5666" max="5666" width="2.5" style="162" customWidth="1"/>
    <col min="5667" max="5667" width="3.125" style="162" customWidth="1"/>
    <col min="5668" max="5668" width="4.375" style="162" customWidth="1"/>
    <col min="5669" max="5669" width="2.625" style="162" customWidth="1"/>
    <col min="5670" max="5891" width="9" style="162"/>
    <col min="5892" max="5892" width="3.375" style="162" customWidth="1"/>
    <col min="5893" max="5893" width="9.125" style="162" customWidth="1"/>
    <col min="5894" max="5894" width="9" style="162"/>
    <col min="5895" max="5895" width="5.625" style="162" customWidth="1"/>
    <col min="5896" max="5896" width="5.5" style="162" customWidth="1"/>
    <col min="5897" max="5897" width="1.75" style="162" customWidth="1"/>
    <col min="5898" max="5899" width="3.875" style="162" customWidth="1"/>
    <col min="5900" max="5900" width="1.75" style="162" customWidth="1"/>
    <col min="5901" max="5901" width="7.25" style="162" customWidth="1"/>
    <col min="5902" max="5902" width="5.625" style="162" customWidth="1"/>
    <col min="5903" max="5903" width="2.75" style="162" customWidth="1"/>
    <col min="5904" max="5904" width="2.875" style="162" customWidth="1"/>
    <col min="5905" max="5905" width="4.5" style="162" customWidth="1"/>
    <col min="5906" max="5906" width="5.125" style="162" customWidth="1"/>
    <col min="5907" max="5907" width="1.625" style="162" customWidth="1"/>
    <col min="5908" max="5908" width="4.375" style="162" customWidth="1"/>
    <col min="5909" max="5909" width="2.125" style="162" customWidth="1"/>
    <col min="5910" max="5910" width="2.875" style="162" customWidth="1"/>
    <col min="5911" max="5911" width="9" style="162"/>
    <col min="5912" max="5912" width="8.375" style="162" customWidth="1"/>
    <col min="5913" max="5913" width="2.5" style="162" customWidth="1"/>
    <col min="5914" max="5914" width="7" style="162" customWidth="1"/>
    <col min="5915" max="5915" width="4.125" style="162" customWidth="1"/>
    <col min="5916" max="5916" width="3.875" style="162" customWidth="1"/>
    <col min="5917" max="5917" width="3.5" style="162" customWidth="1"/>
    <col min="5918" max="5918" width="5.125" style="162" customWidth="1"/>
    <col min="5919" max="5919" width="5.5" style="162" customWidth="1"/>
    <col min="5920" max="5920" width="3.875" style="162" customWidth="1"/>
    <col min="5921" max="5921" width="5.25" style="162" customWidth="1"/>
    <col min="5922" max="5922" width="2.5" style="162" customWidth="1"/>
    <col min="5923" max="5923" width="3.125" style="162" customWidth="1"/>
    <col min="5924" max="5924" width="4.375" style="162" customWidth="1"/>
    <col min="5925" max="5925" width="2.625" style="162" customWidth="1"/>
    <col min="5926" max="6147" width="9" style="162"/>
    <col min="6148" max="6148" width="3.375" style="162" customWidth="1"/>
    <col min="6149" max="6149" width="9.125" style="162" customWidth="1"/>
    <col min="6150" max="6150" width="9" style="162"/>
    <col min="6151" max="6151" width="5.625" style="162" customWidth="1"/>
    <col min="6152" max="6152" width="5.5" style="162" customWidth="1"/>
    <col min="6153" max="6153" width="1.75" style="162" customWidth="1"/>
    <col min="6154" max="6155" width="3.875" style="162" customWidth="1"/>
    <col min="6156" max="6156" width="1.75" style="162" customWidth="1"/>
    <col min="6157" max="6157" width="7.25" style="162" customWidth="1"/>
    <col min="6158" max="6158" width="5.625" style="162" customWidth="1"/>
    <col min="6159" max="6159" width="2.75" style="162" customWidth="1"/>
    <col min="6160" max="6160" width="2.875" style="162" customWidth="1"/>
    <col min="6161" max="6161" width="4.5" style="162" customWidth="1"/>
    <col min="6162" max="6162" width="5.125" style="162" customWidth="1"/>
    <col min="6163" max="6163" width="1.625" style="162" customWidth="1"/>
    <col min="6164" max="6164" width="4.375" style="162" customWidth="1"/>
    <col min="6165" max="6165" width="2.125" style="162" customWidth="1"/>
    <col min="6166" max="6166" width="2.875" style="162" customWidth="1"/>
    <col min="6167" max="6167" width="9" style="162"/>
    <col min="6168" max="6168" width="8.375" style="162" customWidth="1"/>
    <col min="6169" max="6169" width="2.5" style="162" customWidth="1"/>
    <col min="6170" max="6170" width="7" style="162" customWidth="1"/>
    <col min="6171" max="6171" width="4.125" style="162" customWidth="1"/>
    <col min="6172" max="6172" width="3.875" style="162" customWidth="1"/>
    <col min="6173" max="6173" width="3.5" style="162" customWidth="1"/>
    <col min="6174" max="6174" width="5.125" style="162" customWidth="1"/>
    <col min="6175" max="6175" width="5.5" style="162" customWidth="1"/>
    <col min="6176" max="6176" width="3.875" style="162" customWidth="1"/>
    <col min="6177" max="6177" width="5.25" style="162" customWidth="1"/>
    <col min="6178" max="6178" width="2.5" style="162" customWidth="1"/>
    <col min="6179" max="6179" width="3.125" style="162" customWidth="1"/>
    <col min="6180" max="6180" width="4.375" style="162" customWidth="1"/>
    <col min="6181" max="6181" width="2.625" style="162" customWidth="1"/>
    <col min="6182" max="6403" width="9" style="162"/>
    <col min="6404" max="6404" width="3.375" style="162" customWidth="1"/>
    <col min="6405" max="6405" width="9.125" style="162" customWidth="1"/>
    <col min="6406" max="6406" width="9" style="162"/>
    <col min="6407" max="6407" width="5.625" style="162" customWidth="1"/>
    <col min="6408" max="6408" width="5.5" style="162" customWidth="1"/>
    <col min="6409" max="6409" width="1.75" style="162" customWidth="1"/>
    <col min="6410" max="6411" width="3.875" style="162" customWidth="1"/>
    <col min="6412" max="6412" width="1.75" style="162" customWidth="1"/>
    <col min="6413" max="6413" width="7.25" style="162" customWidth="1"/>
    <col min="6414" max="6414" width="5.625" style="162" customWidth="1"/>
    <col min="6415" max="6415" width="2.75" style="162" customWidth="1"/>
    <col min="6416" max="6416" width="2.875" style="162" customWidth="1"/>
    <col min="6417" max="6417" width="4.5" style="162" customWidth="1"/>
    <col min="6418" max="6418" width="5.125" style="162" customWidth="1"/>
    <col min="6419" max="6419" width="1.625" style="162" customWidth="1"/>
    <col min="6420" max="6420" width="4.375" style="162" customWidth="1"/>
    <col min="6421" max="6421" width="2.125" style="162" customWidth="1"/>
    <col min="6422" max="6422" width="2.875" style="162" customWidth="1"/>
    <col min="6423" max="6423" width="9" style="162"/>
    <col min="6424" max="6424" width="8.375" style="162" customWidth="1"/>
    <col min="6425" max="6425" width="2.5" style="162" customWidth="1"/>
    <col min="6426" max="6426" width="7" style="162" customWidth="1"/>
    <col min="6427" max="6427" width="4.125" style="162" customWidth="1"/>
    <col min="6428" max="6428" width="3.875" style="162" customWidth="1"/>
    <col min="6429" max="6429" width="3.5" style="162" customWidth="1"/>
    <col min="6430" max="6430" width="5.125" style="162" customWidth="1"/>
    <col min="6431" max="6431" width="5.5" style="162" customWidth="1"/>
    <col min="6432" max="6432" width="3.875" style="162" customWidth="1"/>
    <col min="6433" max="6433" width="5.25" style="162" customWidth="1"/>
    <col min="6434" max="6434" width="2.5" style="162" customWidth="1"/>
    <col min="6435" max="6435" width="3.125" style="162" customWidth="1"/>
    <col min="6436" max="6436" width="4.375" style="162" customWidth="1"/>
    <col min="6437" max="6437" width="2.625" style="162" customWidth="1"/>
    <col min="6438" max="6659" width="9" style="162"/>
    <col min="6660" max="6660" width="3.375" style="162" customWidth="1"/>
    <col min="6661" max="6661" width="9.125" style="162" customWidth="1"/>
    <col min="6662" max="6662" width="9" style="162"/>
    <col min="6663" max="6663" width="5.625" style="162" customWidth="1"/>
    <col min="6664" max="6664" width="5.5" style="162" customWidth="1"/>
    <col min="6665" max="6665" width="1.75" style="162" customWidth="1"/>
    <col min="6666" max="6667" width="3.875" style="162" customWidth="1"/>
    <col min="6668" max="6668" width="1.75" style="162" customWidth="1"/>
    <col min="6669" max="6669" width="7.25" style="162" customWidth="1"/>
    <col min="6670" max="6670" width="5.625" style="162" customWidth="1"/>
    <col min="6671" max="6671" width="2.75" style="162" customWidth="1"/>
    <col min="6672" max="6672" width="2.875" style="162" customWidth="1"/>
    <col min="6673" max="6673" width="4.5" style="162" customWidth="1"/>
    <col min="6674" max="6674" width="5.125" style="162" customWidth="1"/>
    <col min="6675" max="6675" width="1.625" style="162" customWidth="1"/>
    <col min="6676" max="6676" width="4.375" style="162" customWidth="1"/>
    <col min="6677" max="6677" width="2.125" style="162" customWidth="1"/>
    <col min="6678" max="6678" width="2.875" style="162" customWidth="1"/>
    <col min="6679" max="6679" width="9" style="162"/>
    <col min="6680" max="6680" width="8.375" style="162" customWidth="1"/>
    <col min="6681" max="6681" width="2.5" style="162" customWidth="1"/>
    <col min="6682" max="6682" width="7" style="162" customWidth="1"/>
    <col min="6683" max="6683" width="4.125" style="162" customWidth="1"/>
    <col min="6684" max="6684" width="3.875" style="162" customWidth="1"/>
    <col min="6685" max="6685" width="3.5" style="162" customWidth="1"/>
    <col min="6686" max="6686" width="5.125" style="162" customWidth="1"/>
    <col min="6687" max="6687" width="5.5" style="162" customWidth="1"/>
    <col min="6688" max="6688" width="3.875" style="162" customWidth="1"/>
    <col min="6689" max="6689" width="5.25" style="162" customWidth="1"/>
    <col min="6690" max="6690" width="2.5" style="162" customWidth="1"/>
    <col min="6691" max="6691" width="3.125" style="162" customWidth="1"/>
    <col min="6692" max="6692" width="4.375" style="162" customWidth="1"/>
    <col min="6693" max="6693" width="2.625" style="162" customWidth="1"/>
    <col min="6694" max="6915" width="9" style="162"/>
    <col min="6916" max="6916" width="3.375" style="162" customWidth="1"/>
    <col min="6917" max="6917" width="9.125" style="162" customWidth="1"/>
    <col min="6918" max="6918" width="9" style="162"/>
    <col min="6919" max="6919" width="5.625" style="162" customWidth="1"/>
    <col min="6920" max="6920" width="5.5" style="162" customWidth="1"/>
    <col min="6921" max="6921" width="1.75" style="162" customWidth="1"/>
    <col min="6922" max="6923" width="3.875" style="162" customWidth="1"/>
    <col min="6924" max="6924" width="1.75" style="162" customWidth="1"/>
    <col min="6925" max="6925" width="7.25" style="162" customWidth="1"/>
    <col min="6926" max="6926" width="5.625" style="162" customWidth="1"/>
    <col min="6927" max="6927" width="2.75" style="162" customWidth="1"/>
    <col min="6928" max="6928" width="2.875" style="162" customWidth="1"/>
    <col min="6929" max="6929" width="4.5" style="162" customWidth="1"/>
    <col min="6930" max="6930" width="5.125" style="162" customWidth="1"/>
    <col min="6931" max="6931" width="1.625" style="162" customWidth="1"/>
    <col min="6932" max="6932" width="4.375" style="162" customWidth="1"/>
    <col min="6933" max="6933" width="2.125" style="162" customWidth="1"/>
    <col min="6934" max="6934" width="2.875" style="162" customWidth="1"/>
    <col min="6935" max="6935" width="9" style="162"/>
    <col min="6936" max="6936" width="8.375" style="162" customWidth="1"/>
    <col min="6937" max="6937" width="2.5" style="162" customWidth="1"/>
    <col min="6938" max="6938" width="7" style="162" customWidth="1"/>
    <col min="6939" max="6939" width="4.125" style="162" customWidth="1"/>
    <col min="6940" max="6940" width="3.875" style="162" customWidth="1"/>
    <col min="6941" max="6941" width="3.5" style="162" customWidth="1"/>
    <col min="6942" max="6942" width="5.125" style="162" customWidth="1"/>
    <col min="6943" max="6943" width="5.5" style="162" customWidth="1"/>
    <col min="6944" max="6944" width="3.875" style="162" customWidth="1"/>
    <col min="6945" max="6945" width="5.25" style="162" customWidth="1"/>
    <col min="6946" max="6946" width="2.5" style="162" customWidth="1"/>
    <col min="6947" max="6947" width="3.125" style="162" customWidth="1"/>
    <col min="6948" max="6948" width="4.375" style="162" customWidth="1"/>
    <col min="6949" max="6949" width="2.625" style="162" customWidth="1"/>
    <col min="6950" max="7171" width="9" style="162"/>
    <col min="7172" max="7172" width="3.375" style="162" customWidth="1"/>
    <col min="7173" max="7173" width="9.125" style="162" customWidth="1"/>
    <col min="7174" max="7174" width="9" style="162"/>
    <col min="7175" max="7175" width="5.625" style="162" customWidth="1"/>
    <col min="7176" max="7176" width="5.5" style="162" customWidth="1"/>
    <col min="7177" max="7177" width="1.75" style="162" customWidth="1"/>
    <col min="7178" max="7179" width="3.875" style="162" customWidth="1"/>
    <col min="7180" max="7180" width="1.75" style="162" customWidth="1"/>
    <col min="7181" max="7181" width="7.25" style="162" customWidth="1"/>
    <col min="7182" max="7182" width="5.625" style="162" customWidth="1"/>
    <col min="7183" max="7183" width="2.75" style="162" customWidth="1"/>
    <col min="7184" max="7184" width="2.875" style="162" customWidth="1"/>
    <col min="7185" max="7185" width="4.5" style="162" customWidth="1"/>
    <col min="7186" max="7186" width="5.125" style="162" customWidth="1"/>
    <col min="7187" max="7187" width="1.625" style="162" customWidth="1"/>
    <col min="7188" max="7188" width="4.375" style="162" customWidth="1"/>
    <col min="7189" max="7189" width="2.125" style="162" customWidth="1"/>
    <col min="7190" max="7190" width="2.875" style="162" customWidth="1"/>
    <col min="7191" max="7191" width="9" style="162"/>
    <col min="7192" max="7192" width="8.375" style="162" customWidth="1"/>
    <col min="7193" max="7193" width="2.5" style="162" customWidth="1"/>
    <col min="7194" max="7194" width="7" style="162" customWidth="1"/>
    <col min="7195" max="7195" width="4.125" style="162" customWidth="1"/>
    <col min="7196" max="7196" width="3.875" style="162" customWidth="1"/>
    <col min="7197" max="7197" width="3.5" style="162" customWidth="1"/>
    <col min="7198" max="7198" width="5.125" style="162" customWidth="1"/>
    <col min="7199" max="7199" width="5.5" style="162" customWidth="1"/>
    <col min="7200" max="7200" width="3.875" style="162" customWidth="1"/>
    <col min="7201" max="7201" width="5.25" style="162" customWidth="1"/>
    <col min="7202" max="7202" width="2.5" style="162" customWidth="1"/>
    <col min="7203" max="7203" width="3.125" style="162" customWidth="1"/>
    <col min="7204" max="7204" width="4.375" style="162" customWidth="1"/>
    <col min="7205" max="7205" width="2.625" style="162" customWidth="1"/>
    <col min="7206" max="7427" width="9" style="162"/>
    <col min="7428" max="7428" width="3.375" style="162" customWidth="1"/>
    <col min="7429" max="7429" width="9.125" style="162" customWidth="1"/>
    <col min="7430" max="7430" width="9" style="162"/>
    <col min="7431" max="7431" width="5.625" style="162" customWidth="1"/>
    <col min="7432" max="7432" width="5.5" style="162" customWidth="1"/>
    <col min="7433" max="7433" width="1.75" style="162" customWidth="1"/>
    <col min="7434" max="7435" width="3.875" style="162" customWidth="1"/>
    <col min="7436" max="7436" width="1.75" style="162" customWidth="1"/>
    <col min="7437" max="7437" width="7.25" style="162" customWidth="1"/>
    <col min="7438" max="7438" width="5.625" style="162" customWidth="1"/>
    <col min="7439" max="7439" width="2.75" style="162" customWidth="1"/>
    <col min="7440" max="7440" width="2.875" style="162" customWidth="1"/>
    <col min="7441" max="7441" width="4.5" style="162" customWidth="1"/>
    <col min="7442" max="7442" width="5.125" style="162" customWidth="1"/>
    <col min="7443" max="7443" width="1.625" style="162" customWidth="1"/>
    <col min="7444" max="7444" width="4.375" style="162" customWidth="1"/>
    <col min="7445" max="7445" width="2.125" style="162" customWidth="1"/>
    <col min="7446" max="7446" width="2.875" style="162" customWidth="1"/>
    <col min="7447" max="7447" width="9" style="162"/>
    <col min="7448" max="7448" width="8.375" style="162" customWidth="1"/>
    <col min="7449" max="7449" width="2.5" style="162" customWidth="1"/>
    <col min="7450" max="7450" width="7" style="162" customWidth="1"/>
    <col min="7451" max="7451" width="4.125" style="162" customWidth="1"/>
    <col min="7452" max="7452" width="3.875" style="162" customWidth="1"/>
    <col min="7453" max="7453" width="3.5" style="162" customWidth="1"/>
    <col min="7454" max="7454" width="5.125" style="162" customWidth="1"/>
    <col min="7455" max="7455" width="5.5" style="162" customWidth="1"/>
    <col min="7456" max="7456" width="3.875" style="162" customWidth="1"/>
    <col min="7457" max="7457" width="5.25" style="162" customWidth="1"/>
    <col min="7458" max="7458" width="2.5" style="162" customWidth="1"/>
    <col min="7459" max="7459" width="3.125" style="162" customWidth="1"/>
    <col min="7460" max="7460" width="4.375" style="162" customWidth="1"/>
    <col min="7461" max="7461" width="2.625" style="162" customWidth="1"/>
    <col min="7462" max="7683" width="9" style="162"/>
    <col min="7684" max="7684" width="3.375" style="162" customWidth="1"/>
    <col min="7685" max="7685" width="9.125" style="162" customWidth="1"/>
    <col min="7686" max="7686" width="9" style="162"/>
    <col min="7687" max="7687" width="5.625" style="162" customWidth="1"/>
    <col min="7688" max="7688" width="5.5" style="162" customWidth="1"/>
    <col min="7689" max="7689" width="1.75" style="162" customWidth="1"/>
    <col min="7690" max="7691" width="3.875" style="162" customWidth="1"/>
    <col min="7692" max="7692" width="1.75" style="162" customWidth="1"/>
    <col min="7693" max="7693" width="7.25" style="162" customWidth="1"/>
    <col min="7694" max="7694" width="5.625" style="162" customWidth="1"/>
    <col min="7695" max="7695" width="2.75" style="162" customWidth="1"/>
    <col min="7696" max="7696" width="2.875" style="162" customWidth="1"/>
    <col min="7697" max="7697" width="4.5" style="162" customWidth="1"/>
    <col min="7698" max="7698" width="5.125" style="162" customWidth="1"/>
    <col min="7699" max="7699" width="1.625" style="162" customWidth="1"/>
    <col min="7700" max="7700" width="4.375" style="162" customWidth="1"/>
    <col min="7701" max="7701" width="2.125" style="162" customWidth="1"/>
    <col min="7702" max="7702" width="2.875" style="162" customWidth="1"/>
    <col min="7703" max="7703" width="9" style="162"/>
    <col min="7704" max="7704" width="8.375" style="162" customWidth="1"/>
    <col min="7705" max="7705" width="2.5" style="162" customWidth="1"/>
    <col min="7706" max="7706" width="7" style="162" customWidth="1"/>
    <col min="7707" max="7707" width="4.125" style="162" customWidth="1"/>
    <col min="7708" max="7708" width="3.875" style="162" customWidth="1"/>
    <col min="7709" max="7709" width="3.5" style="162" customWidth="1"/>
    <col min="7710" max="7710" width="5.125" style="162" customWidth="1"/>
    <col min="7711" max="7711" width="5.5" style="162" customWidth="1"/>
    <col min="7712" max="7712" width="3.875" style="162" customWidth="1"/>
    <col min="7713" max="7713" width="5.25" style="162" customWidth="1"/>
    <col min="7714" max="7714" width="2.5" style="162" customWidth="1"/>
    <col min="7715" max="7715" width="3.125" style="162" customWidth="1"/>
    <col min="7716" max="7716" width="4.375" style="162" customWidth="1"/>
    <col min="7717" max="7717" width="2.625" style="162" customWidth="1"/>
    <col min="7718" max="7939" width="9" style="162"/>
    <col min="7940" max="7940" width="3.375" style="162" customWidth="1"/>
    <col min="7941" max="7941" width="9.125" style="162" customWidth="1"/>
    <col min="7942" max="7942" width="9" style="162"/>
    <col min="7943" max="7943" width="5.625" style="162" customWidth="1"/>
    <col min="7944" max="7944" width="5.5" style="162" customWidth="1"/>
    <col min="7945" max="7945" width="1.75" style="162" customWidth="1"/>
    <col min="7946" max="7947" width="3.875" style="162" customWidth="1"/>
    <col min="7948" max="7948" width="1.75" style="162" customWidth="1"/>
    <col min="7949" max="7949" width="7.25" style="162" customWidth="1"/>
    <col min="7950" max="7950" width="5.625" style="162" customWidth="1"/>
    <col min="7951" max="7951" width="2.75" style="162" customWidth="1"/>
    <col min="7952" max="7952" width="2.875" style="162" customWidth="1"/>
    <col min="7953" max="7953" width="4.5" style="162" customWidth="1"/>
    <col min="7954" max="7954" width="5.125" style="162" customWidth="1"/>
    <col min="7955" max="7955" width="1.625" style="162" customWidth="1"/>
    <col min="7956" max="7956" width="4.375" style="162" customWidth="1"/>
    <col min="7957" max="7957" width="2.125" style="162" customWidth="1"/>
    <col min="7958" max="7958" width="2.875" style="162" customWidth="1"/>
    <col min="7959" max="7959" width="9" style="162"/>
    <col min="7960" max="7960" width="8.375" style="162" customWidth="1"/>
    <col min="7961" max="7961" width="2.5" style="162" customWidth="1"/>
    <col min="7962" max="7962" width="7" style="162" customWidth="1"/>
    <col min="7963" max="7963" width="4.125" style="162" customWidth="1"/>
    <col min="7964" max="7964" width="3.875" style="162" customWidth="1"/>
    <col min="7965" max="7965" width="3.5" style="162" customWidth="1"/>
    <col min="7966" max="7966" width="5.125" style="162" customWidth="1"/>
    <col min="7967" max="7967" width="5.5" style="162" customWidth="1"/>
    <col min="7968" max="7968" width="3.875" style="162" customWidth="1"/>
    <col min="7969" max="7969" width="5.25" style="162" customWidth="1"/>
    <col min="7970" max="7970" width="2.5" style="162" customWidth="1"/>
    <col min="7971" max="7971" width="3.125" style="162" customWidth="1"/>
    <col min="7972" max="7972" width="4.375" style="162" customWidth="1"/>
    <col min="7973" max="7973" width="2.625" style="162" customWidth="1"/>
    <col min="7974" max="8195" width="9" style="162"/>
    <col min="8196" max="8196" width="3.375" style="162" customWidth="1"/>
    <col min="8197" max="8197" width="9.125" style="162" customWidth="1"/>
    <col min="8198" max="8198" width="9" style="162"/>
    <col min="8199" max="8199" width="5.625" style="162" customWidth="1"/>
    <col min="8200" max="8200" width="5.5" style="162" customWidth="1"/>
    <col min="8201" max="8201" width="1.75" style="162" customWidth="1"/>
    <col min="8202" max="8203" width="3.875" style="162" customWidth="1"/>
    <col min="8204" max="8204" width="1.75" style="162" customWidth="1"/>
    <col min="8205" max="8205" width="7.25" style="162" customWidth="1"/>
    <col min="8206" max="8206" width="5.625" style="162" customWidth="1"/>
    <col min="8207" max="8207" width="2.75" style="162" customWidth="1"/>
    <col min="8208" max="8208" width="2.875" style="162" customWidth="1"/>
    <col min="8209" max="8209" width="4.5" style="162" customWidth="1"/>
    <col min="8210" max="8210" width="5.125" style="162" customWidth="1"/>
    <col min="8211" max="8211" width="1.625" style="162" customWidth="1"/>
    <col min="8212" max="8212" width="4.375" style="162" customWidth="1"/>
    <col min="8213" max="8213" width="2.125" style="162" customWidth="1"/>
    <col min="8214" max="8214" width="2.875" style="162" customWidth="1"/>
    <col min="8215" max="8215" width="9" style="162"/>
    <col min="8216" max="8216" width="8.375" style="162" customWidth="1"/>
    <col min="8217" max="8217" width="2.5" style="162" customWidth="1"/>
    <col min="8218" max="8218" width="7" style="162" customWidth="1"/>
    <col min="8219" max="8219" width="4.125" style="162" customWidth="1"/>
    <col min="8220" max="8220" width="3.875" style="162" customWidth="1"/>
    <col min="8221" max="8221" width="3.5" style="162" customWidth="1"/>
    <col min="8222" max="8222" width="5.125" style="162" customWidth="1"/>
    <col min="8223" max="8223" width="5.5" style="162" customWidth="1"/>
    <col min="8224" max="8224" width="3.875" style="162" customWidth="1"/>
    <col min="8225" max="8225" width="5.25" style="162" customWidth="1"/>
    <col min="8226" max="8226" width="2.5" style="162" customWidth="1"/>
    <col min="8227" max="8227" width="3.125" style="162" customWidth="1"/>
    <col min="8228" max="8228" width="4.375" style="162" customWidth="1"/>
    <col min="8229" max="8229" width="2.625" style="162" customWidth="1"/>
    <col min="8230" max="8451" width="9" style="162"/>
    <col min="8452" max="8452" width="3.375" style="162" customWidth="1"/>
    <col min="8453" max="8453" width="9.125" style="162" customWidth="1"/>
    <col min="8454" max="8454" width="9" style="162"/>
    <col min="8455" max="8455" width="5.625" style="162" customWidth="1"/>
    <col min="8456" max="8456" width="5.5" style="162" customWidth="1"/>
    <col min="8457" max="8457" width="1.75" style="162" customWidth="1"/>
    <col min="8458" max="8459" width="3.875" style="162" customWidth="1"/>
    <col min="8460" max="8460" width="1.75" style="162" customWidth="1"/>
    <col min="8461" max="8461" width="7.25" style="162" customWidth="1"/>
    <col min="8462" max="8462" width="5.625" style="162" customWidth="1"/>
    <col min="8463" max="8463" width="2.75" style="162" customWidth="1"/>
    <col min="8464" max="8464" width="2.875" style="162" customWidth="1"/>
    <col min="8465" max="8465" width="4.5" style="162" customWidth="1"/>
    <col min="8466" max="8466" width="5.125" style="162" customWidth="1"/>
    <col min="8467" max="8467" width="1.625" style="162" customWidth="1"/>
    <col min="8468" max="8468" width="4.375" style="162" customWidth="1"/>
    <col min="8469" max="8469" width="2.125" style="162" customWidth="1"/>
    <col min="8470" max="8470" width="2.875" style="162" customWidth="1"/>
    <col min="8471" max="8471" width="9" style="162"/>
    <col min="8472" max="8472" width="8.375" style="162" customWidth="1"/>
    <col min="8473" max="8473" width="2.5" style="162" customWidth="1"/>
    <col min="8474" max="8474" width="7" style="162" customWidth="1"/>
    <col min="8475" max="8475" width="4.125" style="162" customWidth="1"/>
    <col min="8476" max="8476" width="3.875" style="162" customWidth="1"/>
    <col min="8477" max="8477" width="3.5" style="162" customWidth="1"/>
    <col min="8478" max="8478" width="5.125" style="162" customWidth="1"/>
    <col min="8479" max="8479" width="5.5" style="162" customWidth="1"/>
    <col min="8480" max="8480" width="3.875" style="162" customWidth="1"/>
    <col min="8481" max="8481" width="5.25" style="162" customWidth="1"/>
    <col min="8482" max="8482" width="2.5" style="162" customWidth="1"/>
    <col min="8483" max="8483" width="3.125" style="162" customWidth="1"/>
    <col min="8484" max="8484" width="4.375" style="162" customWidth="1"/>
    <col min="8485" max="8485" width="2.625" style="162" customWidth="1"/>
    <col min="8486" max="8707" width="9" style="162"/>
    <col min="8708" max="8708" width="3.375" style="162" customWidth="1"/>
    <col min="8709" max="8709" width="9.125" style="162" customWidth="1"/>
    <col min="8710" max="8710" width="9" style="162"/>
    <col min="8711" max="8711" width="5.625" style="162" customWidth="1"/>
    <col min="8712" max="8712" width="5.5" style="162" customWidth="1"/>
    <col min="8713" max="8713" width="1.75" style="162" customWidth="1"/>
    <col min="8714" max="8715" width="3.875" style="162" customWidth="1"/>
    <col min="8716" max="8716" width="1.75" style="162" customWidth="1"/>
    <col min="8717" max="8717" width="7.25" style="162" customWidth="1"/>
    <col min="8718" max="8718" width="5.625" style="162" customWidth="1"/>
    <col min="8719" max="8719" width="2.75" style="162" customWidth="1"/>
    <col min="8720" max="8720" width="2.875" style="162" customWidth="1"/>
    <col min="8721" max="8721" width="4.5" style="162" customWidth="1"/>
    <col min="8722" max="8722" width="5.125" style="162" customWidth="1"/>
    <col min="8723" max="8723" width="1.625" style="162" customWidth="1"/>
    <col min="8724" max="8724" width="4.375" style="162" customWidth="1"/>
    <col min="8725" max="8725" width="2.125" style="162" customWidth="1"/>
    <col min="8726" max="8726" width="2.875" style="162" customWidth="1"/>
    <col min="8727" max="8727" width="9" style="162"/>
    <col min="8728" max="8728" width="8.375" style="162" customWidth="1"/>
    <col min="8729" max="8729" width="2.5" style="162" customWidth="1"/>
    <col min="8730" max="8730" width="7" style="162" customWidth="1"/>
    <col min="8731" max="8731" width="4.125" style="162" customWidth="1"/>
    <col min="8732" max="8732" width="3.875" style="162" customWidth="1"/>
    <col min="8733" max="8733" width="3.5" style="162" customWidth="1"/>
    <col min="8734" max="8734" width="5.125" style="162" customWidth="1"/>
    <col min="8735" max="8735" width="5.5" style="162" customWidth="1"/>
    <col min="8736" max="8736" width="3.875" style="162" customWidth="1"/>
    <col min="8737" max="8737" width="5.25" style="162" customWidth="1"/>
    <col min="8738" max="8738" width="2.5" style="162" customWidth="1"/>
    <col min="8739" max="8739" width="3.125" style="162" customWidth="1"/>
    <col min="8740" max="8740" width="4.375" style="162" customWidth="1"/>
    <col min="8741" max="8741" width="2.625" style="162" customWidth="1"/>
    <col min="8742" max="8963" width="9" style="162"/>
    <col min="8964" max="8964" width="3.375" style="162" customWidth="1"/>
    <col min="8965" max="8965" width="9.125" style="162" customWidth="1"/>
    <col min="8966" max="8966" width="9" style="162"/>
    <col min="8967" max="8967" width="5.625" style="162" customWidth="1"/>
    <col min="8968" max="8968" width="5.5" style="162" customWidth="1"/>
    <col min="8969" max="8969" width="1.75" style="162" customWidth="1"/>
    <col min="8970" max="8971" width="3.875" style="162" customWidth="1"/>
    <col min="8972" max="8972" width="1.75" style="162" customWidth="1"/>
    <col min="8973" max="8973" width="7.25" style="162" customWidth="1"/>
    <col min="8974" max="8974" width="5.625" style="162" customWidth="1"/>
    <col min="8975" max="8975" width="2.75" style="162" customWidth="1"/>
    <col min="8976" max="8976" width="2.875" style="162" customWidth="1"/>
    <col min="8977" max="8977" width="4.5" style="162" customWidth="1"/>
    <col min="8978" max="8978" width="5.125" style="162" customWidth="1"/>
    <col min="8979" max="8979" width="1.625" style="162" customWidth="1"/>
    <col min="8980" max="8980" width="4.375" style="162" customWidth="1"/>
    <col min="8981" max="8981" width="2.125" style="162" customWidth="1"/>
    <col min="8982" max="8982" width="2.875" style="162" customWidth="1"/>
    <col min="8983" max="8983" width="9" style="162"/>
    <col min="8984" max="8984" width="8.375" style="162" customWidth="1"/>
    <col min="8985" max="8985" width="2.5" style="162" customWidth="1"/>
    <col min="8986" max="8986" width="7" style="162" customWidth="1"/>
    <col min="8987" max="8987" width="4.125" style="162" customWidth="1"/>
    <col min="8988" max="8988" width="3.875" style="162" customWidth="1"/>
    <col min="8989" max="8989" width="3.5" style="162" customWidth="1"/>
    <col min="8990" max="8990" width="5.125" style="162" customWidth="1"/>
    <col min="8991" max="8991" width="5.5" style="162" customWidth="1"/>
    <col min="8992" max="8992" width="3.875" style="162" customWidth="1"/>
    <col min="8993" max="8993" width="5.25" style="162" customWidth="1"/>
    <col min="8994" max="8994" width="2.5" style="162" customWidth="1"/>
    <col min="8995" max="8995" width="3.125" style="162" customWidth="1"/>
    <col min="8996" max="8996" width="4.375" style="162" customWidth="1"/>
    <col min="8997" max="8997" width="2.625" style="162" customWidth="1"/>
    <col min="8998" max="9219" width="9" style="162"/>
    <col min="9220" max="9220" width="3.375" style="162" customWidth="1"/>
    <col min="9221" max="9221" width="9.125" style="162" customWidth="1"/>
    <col min="9222" max="9222" width="9" style="162"/>
    <col min="9223" max="9223" width="5.625" style="162" customWidth="1"/>
    <col min="9224" max="9224" width="5.5" style="162" customWidth="1"/>
    <col min="9225" max="9225" width="1.75" style="162" customWidth="1"/>
    <col min="9226" max="9227" width="3.875" style="162" customWidth="1"/>
    <col min="9228" max="9228" width="1.75" style="162" customWidth="1"/>
    <col min="9229" max="9229" width="7.25" style="162" customWidth="1"/>
    <col min="9230" max="9230" width="5.625" style="162" customWidth="1"/>
    <col min="9231" max="9231" width="2.75" style="162" customWidth="1"/>
    <col min="9232" max="9232" width="2.875" style="162" customWidth="1"/>
    <col min="9233" max="9233" width="4.5" style="162" customWidth="1"/>
    <col min="9234" max="9234" width="5.125" style="162" customWidth="1"/>
    <col min="9235" max="9235" width="1.625" style="162" customWidth="1"/>
    <col min="9236" max="9236" width="4.375" style="162" customWidth="1"/>
    <col min="9237" max="9237" width="2.125" style="162" customWidth="1"/>
    <col min="9238" max="9238" width="2.875" style="162" customWidth="1"/>
    <col min="9239" max="9239" width="9" style="162"/>
    <col min="9240" max="9240" width="8.375" style="162" customWidth="1"/>
    <col min="9241" max="9241" width="2.5" style="162" customWidth="1"/>
    <col min="9242" max="9242" width="7" style="162" customWidth="1"/>
    <col min="9243" max="9243" width="4.125" style="162" customWidth="1"/>
    <col min="9244" max="9244" width="3.875" style="162" customWidth="1"/>
    <col min="9245" max="9245" width="3.5" style="162" customWidth="1"/>
    <col min="9246" max="9246" width="5.125" style="162" customWidth="1"/>
    <col min="9247" max="9247" width="5.5" style="162" customWidth="1"/>
    <col min="9248" max="9248" width="3.875" style="162" customWidth="1"/>
    <col min="9249" max="9249" width="5.25" style="162" customWidth="1"/>
    <col min="9250" max="9250" width="2.5" style="162" customWidth="1"/>
    <col min="9251" max="9251" width="3.125" style="162" customWidth="1"/>
    <col min="9252" max="9252" width="4.375" style="162" customWidth="1"/>
    <col min="9253" max="9253" width="2.625" style="162" customWidth="1"/>
    <col min="9254" max="9475" width="9" style="162"/>
    <col min="9476" max="9476" width="3.375" style="162" customWidth="1"/>
    <col min="9477" max="9477" width="9.125" style="162" customWidth="1"/>
    <col min="9478" max="9478" width="9" style="162"/>
    <col min="9479" max="9479" width="5.625" style="162" customWidth="1"/>
    <col min="9480" max="9480" width="5.5" style="162" customWidth="1"/>
    <col min="9481" max="9481" width="1.75" style="162" customWidth="1"/>
    <col min="9482" max="9483" width="3.875" style="162" customWidth="1"/>
    <col min="9484" max="9484" width="1.75" style="162" customWidth="1"/>
    <col min="9485" max="9485" width="7.25" style="162" customWidth="1"/>
    <col min="9486" max="9486" width="5.625" style="162" customWidth="1"/>
    <col min="9487" max="9487" width="2.75" style="162" customWidth="1"/>
    <col min="9488" max="9488" width="2.875" style="162" customWidth="1"/>
    <col min="9489" max="9489" width="4.5" style="162" customWidth="1"/>
    <col min="9490" max="9490" width="5.125" style="162" customWidth="1"/>
    <col min="9491" max="9491" width="1.625" style="162" customWidth="1"/>
    <col min="9492" max="9492" width="4.375" style="162" customWidth="1"/>
    <col min="9493" max="9493" width="2.125" style="162" customWidth="1"/>
    <col min="9494" max="9494" width="2.875" style="162" customWidth="1"/>
    <col min="9495" max="9495" width="9" style="162"/>
    <col min="9496" max="9496" width="8.375" style="162" customWidth="1"/>
    <col min="9497" max="9497" width="2.5" style="162" customWidth="1"/>
    <col min="9498" max="9498" width="7" style="162" customWidth="1"/>
    <col min="9499" max="9499" width="4.125" style="162" customWidth="1"/>
    <col min="9500" max="9500" width="3.875" style="162" customWidth="1"/>
    <col min="9501" max="9501" width="3.5" style="162" customWidth="1"/>
    <col min="9502" max="9502" width="5.125" style="162" customWidth="1"/>
    <col min="9503" max="9503" width="5.5" style="162" customWidth="1"/>
    <col min="9504" max="9504" width="3.875" style="162" customWidth="1"/>
    <col min="9505" max="9505" width="5.25" style="162" customWidth="1"/>
    <col min="9506" max="9506" width="2.5" style="162" customWidth="1"/>
    <col min="9507" max="9507" width="3.125" style="162" customWidth="1"/>
    <col min="9508" max="9508" width="4.375" style="162" customWidth="1"/>
    <col min="9509" max="9509" width="2.625" style="162" customWidth="1"/>
    <col min="9510" max="9731" width="9" style="162"/>
    <col min="9732" max="9732" width="3.375" style="162" customWidth="1"/>
    <col min="9733" max="9733" width="9.125" style="162" customWidth="1"/>
    <col min="9734" max="9734" width="9" style="162"/>
    <col min="9735" max="9735" width="5.625" style="162" customWidth="1"/>
    <col min="9736" max="9736" width="5.5" style="162" customWidth="1"/>
    <col min="9737" max="9737" width="1.75" style="162" customWidth="1"/>
    <col min="9738" max="9739" width="3.875" style="162" customWidth="1"/>
    <col min="9740" max="9740" width="1.75" style="162" customWidth="1"/>
    <col min="9741" max="9741" width="7.25" style="162" customWidth="1"/>
    <col min="9742" max="9742" width="5.625" style="162" customWidth="1"/>
    <col min="9743" max="9743" width="2.75" style="162" customWidth="1"/>
    <col min="9744" max="9744" width="2.875" style="162" customWidth="1"/>
    <col min="9745" max="9745" width="4.5" style="162" customWidth="1"/>
    <col min="9746" max="9746" width="5.125" style="162" customWidth="1"/>
    <col min="9747" max="9747" width="1.625" style="162" customWidth="1"/>
    <col min="9748" max="9748" width="4.375" style="162" customWidth="1"/>
    <col min="9749" max="9749" width="2.125" style="162" customWidth="1"/>
    <col min="9750" max="9750" width="2.875" style="162" customWidth="1"/>
    <col min="9751" max="9751" width="9" style="162"/>
    <col min="9752" max="9752" width="8.375" style="162" customWidth="1"/>
    <col min="9753" max="9753" width="2.5" style="162" customWidth="1"/>
    <col min="9754" max="9754" width="7" style="162" customWidth="1"/>
    <col min="9755" max="9755" width="4.125" style="162" customWidth="1"/>
    <col min="9756" max="9756" width="3.875" style="162" customWidth="1"/>
    <col min="9757" max="9757" width="3.5" style="162" customWidth="1"/>
    <col min="9758" max="9758" width="5.125" style="162" customWidth="1"/>
    <col min="9759" max="9759" width="5.5" style="162" customWidth="1"/>
    <col min="9760" max="9760" width="3.875" style="162" customWidth="1"/>
    <col min="9761" max="9761" width="5.25" style="162" customWidth="1"/>
    <col min="9762" max="9762" width="2.5" style="162" customWidth="1"/>
    <col min="9763" max="9763" width="3.125" style="162" customWidth="1"/>
    <col min="9764" max="9764" width="4.375" style="162" customWidth="1"/>
    <col min="9765" max="9765" width="2.625" style="162" customWidth="1"/>
    <col min="9766" max="9987" width="9" style="162"/>
    <col min="9988" max="9988" width="3.375" style="162" customWidth="1"/>
    <col min="9989" max="9989" width="9.125" style="162" customWidth="1"/>
    <col min="9990" max="9990" width="9" style="162"/>
    <col min="9991" max="9991" width="5.625" style="162" customWidth="1"/>
    <col min="9992" max="9992" width="5.5" style="162" customWidth="1"/>
    <col min="9993" max="9993" width="1.75" style="162" customWidth="1"/>
    <col min="9994" max="9995" width="3.875" style="162" customWidth="1"/>
    <col min="9996" max="9996" width="1.75" style="162" customWidth="1"/>
    <col min="9997" max="9997" width="7.25" style="162" customWidth="1"/>
    <col min="9998" max="9998" width="5.625" style="162" customWidth="1"/>
    <col min="9999" max="9999" width="2.75" style="162" customWidth="1"/>
    <col min="10000" max="10000" width="2.875" style="162" customWidth="1"/>
    <col min="10001" max="10001" width="4.5" style="162" customWidth="1"/>
    <col min="10002" max="10002" width="5.125" style="162" customWidth="1"/>
    <col min="10003" max="10003" width="1.625" style="162" customWidth="1"/>
    <col min="10004" max="10004" width="4.375" style="162" customWidth="1"/>
    <col min="10005" max="10005" width="2.125" style="162" customWidth="1"/>
    <col min="10006" max="10006" width="2.875" style="162" customWidth="1"/>
    <col min="10007" max="10007" width="9" style="162"/>
    <col min="10008" max="10008" width="8.375" style="162" customWidth="1"/>
    <col min="10009" max="10009" width="2.5" style="162" customWidth="1"/>
    <col min="10010" max="10010" width="7" style="162" customWidth="1"/>
    <col min="10011" max="10011" width="4.125" style="162" customWidth="1"/>
    <col min="10012" max="10012" width="3.875" style="162" customWidth="1"/>
    <col min="10013" max="10013" width="3.5" style="162" customWidth="1"/>
    <col min="10014" max="10014" width="5.125" style="162" customWidth="1"/>
    <col min="10015" max="10015" width="5.5" style="162" customWidth="1"/>
    <col min="10016" max="10016" width="3.875" style="162" customWidth="1"/>
    <col min="10017" max="10017" width="5.25" style="162" customWidth="1"/>
    <col min="10018" max="10018" width="2.5" style="162" customWidth="1"/>
    <col min="10019" max="10019" width="3.125" style="162" customWidth="1"/>
    <col min="10020" max="10020" width="4.375" style="162" customWidth="1"/>
    <col min="10021" max="10021" width="2.625" style="162" customWidth="1"/>
    <col min="10022" max="10243" width="9" style="162"/>
    <col min="10244" max="10244" width="3.375" style="162" customWidth="1"/>
    <col min="10245" max="10245" width="9.125" style="162" customWidth="1"/>
    <col min="10246" max="10246" width="9" style="162"/>
    <col min="10247" max="10247" width="5.625" style="162" customWidth="1"/>
    <col min="10248" max="10248" width="5.5" style="162" customWidth="1"/>
    <col min="10249" max="10249" width="1.75" style="162" customWidth="1"/>
    <col min="10250" max="10251" width="3.875" style="162" customWidth="1"/>
    <col min="10252" max="10252" width="1.75" style="162" customWidth="1"/>
    <col min="10253" max="10253" width="7.25" style="162" customWidth="1"/>
    <col min="10254" max="10254" width="5.625" style="162" customWidth="1"/>
    <col min="10255" max="10255" width="2.75" style="162" customWidth="1"/>
    <col min="10256" max="10256" width="2.875" style="162" customWidth="1"/>
    <col min="10257" max="10257" width="4.5" style="162" customWidth="1"/>
    <col min="10258" max="10258" width="5.125" style="162" customWidth="1"/>
    <col min="10259" max="10259" width="1.625" style="162" customWidth="1"/>
    <col min="10260" max="10260" width="4.375" style="162" customWidth="1"/>
    <col min="10261" max="10261" width="2.125" style="162" customWidth="1"/>
    <col min="10262" max="10262" width="2.875" style="162" customWidth="1"/>
    <col min="10263" max="10263" width="9" style="162"/>
    <col min="10264" max="10264" width="8.375" style="162" customWidth="1"/>
    <col min="10265" max="10265" width="2.5" style="162" customWidth="1"/>
    <col min="10266" max="10266" width="7" style="162" customWidth="1"/>
    <col min="10267" max="10267" width="4.125" style="162" customWidth="1"/>
    <col min="10268" max="10268" width="3.875" style="162" customWidth="1"/>
    <col min="10269" max="10269" width="3.5" style="162" customWidth="1"/>
    <col min="10270" max="10270" width="5.125" style="162" customWidth="1"/>
    <col min="10271" max="10271" width="5.5" style="162" customWidth="1"/>
    <col min="10272" max="10272" width="3.875" style="162" customWidth="1"/>
    <col min="10273" max="10273" width="5.25" style="162" customWidth="1"/>
    <col min="10274" max="10274" width="2.5" style="162" customWidth="1"/>
    <col min="10275" max="10275" width="3.125" style="162" customWidth="1"/>
    <col min="10276" max="10276" width="4.375" style="162" customWidth="1"/>
    <col min="10277" max="10277" width="2.625" style="162" customWidth="1"/>
    <col min="10278" max="10499" width="9" style="162"/>
    <col min="10500" max="10500" width="3.375" style="162" customWidth="1"/>
    <col min="10501" max="10501" width="9.125" style="162" customWidth="1"/>
    <col min="10502" max="10502" width="9" style="162"/>
    <col min="10503" max="10503" width="5.625" style="162" customWidth="1"/>
    <col min="10504" max="10504" width="5.5" style="162" customWidth="1"/>
    <col min="10505" max="10505" width="1.75" style="162" customWidth="1"/>
    <col min="10506" max="10507" width="3.875" style="162" customWidth="1"/>
    <col min="10508" max="10508" width="1.75" style="162" customWidth="1"/>
    <col min="10509" max="10509" width="7.25" style="162" customWidth="1"/>
    <col min="10510" max="10510" width="5.625" style="162" customWidth="1"/>
    <col min="10511" max="10511" width="2.75" style="162" customWidth="1"/>
    <col min="10512" max="10512" width="2.875" style="162" customWidth="1"/>
    <col min="10513" max="10513" width="4.5" style="162" customWidth="1"/>
    <col min="10514" max="10514" width="5.125" style="162" customWidth="1"/>
    <col min="10515" max="10515" width="1.625" style="162" customWidth="1"/>
    <col min="10516" max="10516" width="4.375" style="162" customWidth="1"/>
    <col min="10517" max="10517" width="2.125" style="162" customWidth="1"/>
    <col min="10518" max="10518" width="2.875" style="162" customWidth="1"/>
    <col min="10519" max="10519" width="9" style="162"/>
    <col min="10520" max="10520" width="8.375" style="162" customWidth="1"/>
    <col min="10521" max="10521" width="2.5" style="162" customWidth="1"/>
    <col min="10522" max="10522" width="7" style="162" customWidth="1"/>
    <col min="10523" max="10523" width="4.125" style="162" customWidth="1"/>
    <col min="10524" max="10524" width="3.875" style="162" customWidth="1"/>
    <col min="10525" max="10525" width="3.5" style="162" customWidth="1"/>
    <col min="10526" max="10526" width="5.125" style="162" customWidth="1"/>
    <col min="10527" max="10527" width="5.5" style="162" customWidth="1"/>
    <col min="10528" max="10528" width="3.875" style="162" customWidth="1"/>
    <col min="10529" max="10529" width="5.25" style="162" customWidth="1"/>
    <col min="10530" max="10530" width="2.5" style="162" customWidth="1"/>
    <col min="10531" max="10531" width="3.125" style="162" customWidth="1"/>
    <col min="10532" max="10532" width="4.375" style="162" customWidth="1"/>
    <col min="10533" max="10533" width="2.625" style="162" customWidth="1"/>
    <col min="10534" max="10755" width="9" style="162"/>
    <col min="10756" max="10756" width="3.375" style="162" customWidth="1"/>
    <col min="10757" max="10757" width="9.125" style="162" customWidth="1"/>
    <col min="10758" max="10758" width="9" style="162"/>
    <col min="10759" max="10759" width="5.625" style="162" customWidth="1"/>
    <col min="10760" max="10760" width="5.5" style="162" customWidth="1"/>
    <col min="10761" max="10761" width="1.75" style="162" customWidth="1"/>
    <col min="10762" max="10763" width="3.875" style="162" customWidth="1"/>
    <col min="10764" max="10764" width="1.75" style="162" customWidth="1"/>
    <col min="10765" max="10765" width="7.25" style="162" customWidth="1"/>
    <col min="10766" max="10766" width="5.625" style="162" customWidth="1"/>
    <col min="10767" max="10767" width="2.75" style="162" customWidth="1"/>
    <col min="10768" max="10768" width="2.875" style="162" customWidth="1"/>
    <col min="10769" max="10769" width="4.5" style="162" customWidth="1"/>
    <col min="10770" max="10770" width="5.125" style="162" customWidth="1"/>
    <col min="10771" max="10771" width="1.625" style="162" customWidth="1"/>
    <col min="10772" max="10772" width="4.375" style="162" customWidth="1"/>
    <col min="10773" max="10773" width="2.125" style="162" customWidth="1"/>
    <col min="10774" max="10774" width="2.875" style="162" customWidth="1"/>
    <col min="10775" max="10775" width="9" style="162"/>
    <col min="10776" max="10776" width="8.375" style="162" customWidth="1"/>
    <col min="10777" max="10777" width="2.5" style="162" customWidth="1"/>
    <col min="10778" max="10778" width="7" style="162" customWidth="1"/>
    <col min="10779" max="10779" width="4.125" style="162" customWidth="1"/>
    <col min="10780" max="10780" width="3.875" style="162" customWidth="1"/>
    <col min="10781" max="10781" width="3.5" style="162" customWidth="1"/>
    <col min="10782" max="10782" width="5.125" style="162" customWidth="1"/>
    <col min="10783" max="10783" width="5.5" style="162" customWidth="1"/>
    <col min="10784" max="10784" width="3.875" style="162" customWidth="1"/>
    <col min="10785" max="10785" width="5.25" style="162" customWidth="1"/>
    <col min="10786" max="10786" width="2.5" style="162" customWidth="1"/>
    <col min="10787" max="10787" width="3.125" style="162" customWidth="1"/>
    <col min="10788" max="10788" width="4.375" style="162" customWidth="1"/>
    <col min="10789" max="10789" width="2.625" style="162" customWidth="1"/>
    <col min="10790" max="11011" width="9" style="162"/>
    <col min="11012" max="11012" width="3.375" style="162" customWidth="1"/>
    <col min="11013" max="11013" width="9.125" style="162" customWidth="1"/>
    <col min="11014" max="11014" width="9" style="162"/>
    <col min="11015" max="11015" width="5.625" style="162" customWidth="1"/>
    <col min="11016" max="11016" width="5.5" style="162" customWidth="1"/>
    <col min="11017" max="11017" width="1.75" style="162" customWidth="1"/>
    <col min="11018" max="11019" width="3.875" style="162" customWidth="1"/>
    <col min="11020" max="11020" width="1.75" style="162" customWidth="1"/>
    <col min="11021" max="11021" width="7.25" style="162" customWidth="1"/>
    <col min="11022" max="11022" width="5.625" style="162" customWidth="1"/>
    <col min="11023" max="11023" width="2.75" style="162" customWidth="1"/>
    <col min="11024" max="11024" width="2.875" style="162" customWidth="1"/>
    <col min="11025" max="11025" width="4.5" style="162" customWidth="1"/>
    <col min="11026" max="11026" width="5.125" style="162" customWidth="1"/>
    <col min="11027" max="11027" width="1.625" style="162" customWidth="1"/>
    <col min="11028" max="11028" width="4.375" style="162" customWidth="1"/>
    <col min="11029" max="11029" width="2.125" style="162" customWidth="1"/>
    <col min="11030" max="11030" width="2.875" style="162" customWidth="1"/>
    <col min="11031" max="11031" width="9" style="162"/>
    <col min="11032" max="11032" width="8.375" style="162" customWidth="1"/>
    <col min="11033" max="11033" width="2.5" style="162" customWidth="1"/>
    <col min="11034" max="11034" width="7" style="162" customWidth="1"/>
    <col min="11035" max="11035" width="4.125" style="162" customWidth="1"/>
    <col min="11036" max="11036" width="3.875" style="162" customWidth="1"/>
    <col min="11037" max="11037" width="3.5" style="162" customWidth="1"/>
    <col min="11038" max="11038" width="5.125" style="162" customWidth="1"/>
    <col min="11039" max="11039" width="5.5" style="162" customWidth="1"/>
    <col min="11040" max="11040" width="3.875" style="162" customWidth="1"/>
    <col min="11041" max="11041" width="5.25" style="162" customWidth="1"/>
    <col min="11042" max="11042" width="2.5" style="162" customWidth="1"/>
    <col min="11043" max="11043" width="3.125" style="162" customWidth="1"/>
    <col min="11044" max="11044" width="4.375" style="162" customWidth="1"/>
    <col min="11045" max="11045" width="2.625" style="162" customWidth="1"/>
    <col min="11046" max="11267" width="9" style="162"/>
    <col min="11268" max="11268" width="3.375" style="162" customWidth="1"/>
    <col min="11269" max="11269" width="9.125" style="162" customWidth="1"/>
    <col min="11270" max="11270" width="9" style="162"/>
    <col min="11271" max="11271" width="5.625" style="162" customWidth="1"/>
    <col min="11272" max="11272" width="5.5" style="162" customWidth="1"/>
    <col min="11273" max="11273" width="1.75" style="162" customWidth="1"/>
    <col min="11274" max="11275" width="3.875" style="162" customWidth="1"/>
    <col min="11276" max="11276" width="1.75" style="162" customWidth="1"/>
    <col min="11277" max="11277" width="7.25" style="162" customWidth="1"/>
    <col min="11278" max="11278" width="5.625" style="162" customWidth="1"/>
    <col min="11279" max="11279" width="2.75" style="162" customWidth="1"/>
    <col min="11280" max="11280" width="2.875" style="162" customWidth="1"/>
    <col min="11281" max="11281" width="4.5" style="162" customWidth="1"/>
    <col min="11282" max="11282" width="5.125" style="162" customWidth="1"/>
    <col min="11283" max="11283" width="1.625" style="162" customWidth="1"/>
    <col min="11284" max="11284" width="4.375" style="162" customWidth="1"/>
    <col min="11285" max="11285" width="2.125" style="162" customWidth="1"/>
    <col min="11286" max="11286" width="2.875" style="162" customWidth="1"/>
    <col min="11287" max="11287" width="9" style="162"/>
    <col min="11288" max="11288" width="8.375" style="162" customWidth="1"/>
    <col min="11289" max="11289" width="2.5" style="162" customWidth="1"/>
    <col min="11290" max="11290" width="7" style="162" customWidth="1"/>
    <col min="11291" max="11291" width="4.125" style="162" customWidth="1"/>
    <col min="11292" max="11292" width="3.875" style="162" customWidth="1"/>
    <col min="11293" max="11293" width="3.5" style="162" customWidth="1"/>
    <col min="11294" max="11294" width="5.125" style="162" customWidth="1"/>
    <col min="11295" max="11295" width="5.5" style="162" customWidth="1"/>
    <col min="11296" max="11296" width="3.875" style="162" customWidth="1"/>
    <col min="11297" max="11297" width="5.25" style="162" customWidth="1"/>
    <col min="11298" max="11298" width="2.5" style="162" customWidth="1"/>
    <col min="11299" max="11299" width="3.125" style="162" customWidth="1"/>
    <col min="11300" max="11300" width="4.375" style="162" customWidth="1"/>
    <col min="11301" max="11301" width="2.625" style="162" customWidth="1"/>
    <col min="11302" max="11523" width="9" style="162"/>
    <col min="11524" max="11524" width="3.375" style="162" customWidth="1"/>
    <col min="11525" max="11525" width="9.125" style="162" customWidth="1"/>
    <col min="11526" max="11526" width="9" style="162"/>
    <col min="11527" max="11527" width="5.625" style="162" customWidth="1"/>
    <col min="11528" max="11528" width="5.5" style="162" customWidth="1"/>
    <col min="11529" max="11529" width="1.75" style="162" customWidth="1"/>
    <col min="11530" max="11531" width="3.875" style="162" customWidth="1"/>
    <col min="11532" max="11532" width="1.75" style="162" customWidth="1"/>
    <col min="11533" max="11533" width="7.25" style="162" customWidth="1"/>
    <col min="11534" max="11534" width="5.625" style="162" customWidth="1"/>
    <col min="11535" max="11535" width="2.75" style="162" customWidth="1"/>
    <col min="11536" max="11536" width="2.875" style="162" customWidth="1"/>
    <col min="11537" max="11537" width="4.5" style="162" customWidth="1"/>
    <col min="11538" max="11538" width="5.125" style="162" customWidth="1"/>
    <col min="11539" max="11539" width="1.625" style="162" customWidth="1"/>
    <col min="11540" max="11540" width="4.375" style="162" customWidth="1"/>
    <col min="11541" max="11541" width="2.125" style="162" customWidth="1"/>
    <col min="11542" max="11542" width="2.875" style="162" customWidth="1"/>
    <col min="11543" max="11543" width="9" style="162"/>
    <col min="11544" max="11544" width="8.375" style="162" customWidth="1"/>
    <col min="11545" max="11545" width="2.5" style="162" customWidth="1"/>
    <col min="11546" max="11546" width="7" style="162" customWidth="1"/>
    <col min="11547" max="11547" width="4.125" style="162" customWidth="1"/>
    <col min="11548" max="11548" width="3.875" style="162" customWidth="1"/>
    <col min="11549" max="11549" width="3.5" style="162" customWidth="1"/>
    <col min="11550" max="11550" width="5.125" style="162" customWidth="1"/>
    <col min="11551" max="11551" width="5.5" style="162" customWidth="1"/>
    <col min="11552" max="11552" width="3.875" style="162" customWidth="1"/>
    <col min="11553" max="11553" width="5.25" style="162" customWidth="1"/>
    <col min="11554" max="11554" width="2.5" style="162" customWidth="1"/>
    <col min="11555" max="11555" width="3.125" style="162" customWidth="1"/>
    <col min="11556" max="11556" width="4.375" style="162" customWidth="1"/>
    <col min="11557" max="11557" width="2.625" style="162" customWidth="1"/>
    <col min="11558" max="11779" width="9" style="162"/>
    <col min="11780" max="11780" width="3.375" style="162" customWidth="1"/>
    <col min="11781" max="11781" width="9.125" style="162" customWidth="1"/>
    <col min="11782" max="11782" width="9" style="162"/>
    <col min="11783" max="11783" width="5.625" style="162" customWidth="1"/>
    <col min="11784" max="11784" width="5.5" style="162" customWidth="1"/>
    <col min="11785" max="11785" width="1.75" style="162" customWidth="1"/>
    <col min="11786" max="11787" width="3.875" style="162" customWidth="1"/>
    <col min="11788" max="11788" width="1.75" style="162" customWidth="1"/>
    <col min="11789" max="11789" width="7.25" style="162" customWidth="1"/>
    <col min="11790" max="11790" width="5.625" style="162" customWidth="1"/>
    <col min="11791" max="11791" width="2.75" style="162" customWidth="1"/>
    <col min="11792" max="11792" width="2.875" style="162" customWidth="1"/>
    <col min="11793" max="11793" width="4.5" style="162" customWidth="1"/>
    <col min="11794" max="11794" width="5.125" style="162" customWidth="1"/>
    <col min="11795" max="11795" width="1.625" style="162" customWidth="1"/>
    <col min="11796" max="11796" width="4.375" style="162" customWidth="1"/>
    <col min="11797" max="11797" width="2.125" style="162" customWidth="1"/>
    <col min="11798" max="11798" width="2.875" style="162" customWidth="1"/>
    <col min="11799" max="11799" width="9" style="162"/>
    <col min="11800" max="11800" width="8.375" style="162" customWidth="1"/>
    <col min="11801" max="11801" width="2.5" style="162" customWidth="1"/>
    <col min="11802" max="11802" width="7" style="162" customWidth="1"/>
    <col min="11803" max="11803" width="4.125" style="162" customWidth="1"/>
    <col min="11804" max="11804" width="3.875" style="162" customWidth="1"/>
    <col min="11805" max="11805" width="3.5" style="162" customWidth="1"/>
    <col min="11806" max="11806" width="5.125" style="162" customWidth="1"/>
    <col min="11807" max="11807" width="5.5" style="162" customWidth="1"/>
    <col min="11808" max="11808" width="3.875" style="162" customWidth="1"/>
    <col min="11809" max="11809" width="5.25" style="162" customWidth="1"/>
    <col min="11810" max="11810" width="2.5" style="162" customWidth="1"/>
    <col min="11811" max="11811" width="3.125" style="162" customWidth="1"/>
    <col min="11812" max="11812" width="4.375" style="162" customWidth="1"/>
    <col min="11813" max="11813" width="2.625" style="162" customWidth="1"/>
    <col min="11814" max="12035" width="9" style="162"/>
    <col min="12036" max="12036" width="3.375" style="162" customWidth="1"/>
    <col min="12037" max="12037" width="9.125" style="162" customWidth="1"/>
    <col min="12038" max="12038" width="9" style="162"/>
    <col min="12039" max="12039" width="5.625" style="162" customWidth="1"/>
    <col min="12040" max="12040" width="5.5" style="162" customWidth="1"/>
    <col min="12041" max="12041" width="1.75" style="162" customWidth="1"/>
    <col min="12042" max="12043" width="3.875" style="162" customWidth="1"/>
    <col min="12044" max="12044" width="1.75" style="162" customWidth="1"/>
    <col min="12045" max="12045" width="7.25" style="162" customWidth="1"/>
    <col min="12046" max="12046" width="5.625" style="162" customWidth="1"/>
    <col min="12047" max="12047" width="2.75" style="162" customWidth="1"/>
    <col min="12048" max="12048" width="2.875" style="162" customWidth="1"/>
    <col min="12049" max="12049" width="4.5" style="162" customWidth="1"/>
    <col min="12050" max="12050" width="5.125" style="162" customWidth="1"/>
    <col min="12051" max="12051" width="1.625" style="162" customWidth="1"/>
    <col min="12052" max="12052" width="4.375" style="162" customWidth="1"/>
    <col min="12053" max="12053" width="2.125" style="162" customWidth="1"/>
    <col min="12054" max="12054" width="2.875" style="162" customWidth="1"/>
    <col min="12055" max="12055" width="9" style="162"/>
    <col min="12056" max="12056" width="8.375" style="162" customWidth="1"/>
    <col min="12057" max="12057" width="2.5" style="162" customWidth="1"/>
    <col min="12058" max="12058" width="7" style="162" customWidth="1"/>
    <col min="12059" max="12059" width="4.125" style="162" customWidth="1"/>
    <col min="12060" max="12060" width="3.875" style="162" customWidth="1"/>
    <col min="12061" max="12061" width="3.5" style="162" customWidth="1"/>
    <col min="12062" max="12062" width="5.125" style="162" customWidth="1"/>
    <col min="12063" max="12063" width="5.5" style="162" customWidth="1"/>
    <col min="12064" max="12064" width="3.875" style="162" customWidth="1"/>
    <col min="12065" max="12065" width="5.25" style="162" customWidth="1"/>
    <col min="12066" max="12066" width="2.5" style="162" customWidth="1"/>
    <col min="12067" max="12067" width="3.125" style="162" customWidth="1"/>
    <col min="12068" max="12068" width="4.375" style="162" customWidth="1"/>
    <col min="12069" max="12069" width="2.625" style="162" customWidth="1"/>
    <col min="12070" max="12291" width="9" style="162"/>
    <col min="12292" max="12292" width="3.375" style="162" customWidth="1"/>
    <col min="12293" max="12293" width="9.125" style="162" customWidth="1"/>
    <col min="12294" max="12294" width="9" style="162"/>
    <col min="12295" max="12295" width="5.625" style="162" customWidth="1"/>
    <col min="12296" max="12296" width="5.5" style="162" customWidth="1"/>
    <col min="12297" max="12297" width="1.75" style="162" customWidth="1"/>
    <col min="12298" max="12299" width="3.875" style="162" customWidth="1"/>
    <col min="12300" max="12300" width="1.75" style="162" customWidth="1"/>
    <col min="12301" max="12301" width="7.25" style="162" customWidth="1"/>
    <col min="12302" max="12302" width="5.625" style="162" customWidth="1"/>
    <col min="12303" max="12303" width="2.75" style="162" customWidth="1"/>
    <col min="12304" max="12304" width="2.875" style="162" customWidth="1"/>
    <col min="12305" max="12305" width="4.5" style="162" customWidth="1"/>
    <col min="12306" max="12306" width="5.125" style="162" customWidth="1"/>
    <col min="12307" max="12307" width="1.625" style="162" customWidth="1"/>
    <col min="12308" max="12308" width="4.375" style="162" customWidth="1"/>
    <col min="12309" max="12309" width="2.125" style="162" customWidth="1"/>
    <col min="12310" max="12310" width="2.875" style="162" customWidth="1"/>
    <col min="12311" max="12311" width="9" style="162"/>
    <col min="12312" max="12312" width="8.375" style="162" customWidth="1"/>
    <col min="12313" max="12313" width="2.5" style="162" customWidth="1"/>
    <col min="12314" max="12314" width="7" style="162" customWidth="1"/>
    <col min="12315" max="12315" width="4.125" style="162" customWidth="1"/>
    <col min="12316" max="12316" width="3.875" style="162" customWidth="1"/>
    <col min="12317" max="12317" width="3.5" style="162" customWidth="1"/>
    <col min="12318" max="12318" width="5.125" style="162" customWidth="1"/>
    <col min="12319" max="12319" width="5.5" style="162" customWidth="1"/>
    <col min="12320" max="12320" width="3.875" style="162" customWidth="1"/>
    <col min="12321" max="12321" width="5.25" style="162" customWidth="1"/>
    <col min="12322" max="12322" width="2.5" style="162" customWidth="1"/>
    <col min="12323" max="12323" width="3.125" style="162" customWidth="1"/>
    <col min="12324" max="12324" width="4.375" style="162" customWidth="1"/>
    <col min="12325" max="12325" width="2.625" style="162" customWidth="1"/>
    <col min="12326" max="12547" width="9" style="162"/>
    <col min="12548" max="12548" width="3.375" style="162" customWidth="1"/>
    <col min="12549" max="12549" width="9.125" style="162" customWidth="1"/>
    <col min="12550" max="12550" width="9" style="162"/>
    <col min="12551" max="12551" width="5.625" style="162" customWidth="1"/>
    <col min="12552" max="12552" width="5.5" style="162" customWidth="1"/>
    <col min="12553" max="12553" width="1.75" style="162" customWidth="1"/>
    <col min="12554" max="12555" width="3.875" style="162" customWidth="1"/>
    <col min="12556" max="12556" width="1.75" style="162" customWidth="1"/>
    <col min="12557" max="12557" width="7.25" style="162" customWidth="1"/>
    <col min="12558" max="12558" width="5.625" style="162" customWidth="1"/>
    <col min="12559" max="12559" width="2.75" style="162" customWidth="1"/>
    <col min="12560" max="12560" width="2.875" style="162" customWidth="1"/>
    <col min="12561" max="12561" width="4.5" style="162" customWidth="1"/>
    <col min="12562" max="12562" width="5.125" style="162" customWidth="1"/>
    <col min="12563" max="12563" width="1.625" style="162" customWidth="1"/>
    <col min="12564" max="12564" width="4.375" style="162" customWidth="1"/>
    <col min="12565" max="12565" width="2.125" style="162" customWidth="1"/>
    <col min="12566" max="12566" width="2.875" style="162" customWidth="1"/>
    <col min="12567" max="12567" width="9" style="162"/>
    <col min="12568" max="12568" width="8.375" style="162" customWidth="1"/>
    <col min="12569" max="12569" width="2.5" style="162" customWidth="1"/>
    <col min="12570" max="12570" width="7" style="162" customWidth="1"/>
    <col min="12571" max="12571" width="4.125" style="162" customWidth="1"/>
    <col min="12572" max="12572" width="3.875" style="162" customWidth="1"/>
    <col min="12573" max="12573" width="3.5" style="162" customWidth="1"/>
    <col min="12574" max="12574" width="5.125" style="162" customWidth="1"/>
    <col min="12575" max="12575" width="5.5" style="162" customWidth="1"/>
    <col min="12576" max="12576" width="3.875" style="162" customWidth="1"/>
    <col min="12577" max="12577" width="5.25" style="162" customWidth="1"/>
    <col min="12578" max="12578" width="2.5" style="162" customWidth="1"/>
    <col min="12579" max="12579" width="3.125" style="162" customWidth="1"/>
    <col min="12580" max="12580" width="4.375" style="162" customWidth="1"/>
    <col min="12581" max="12581" width="2.625" style="162" customWidth="1"/>
    <col min="12582" max="12803" width="9" style="162"/>
    <col min="12804" max="12804" width="3.375" style="162" customWidth="1"/>
    <col min="12805" max="12805" width="9.125" style="162" customWidth="1"/>
    <col min="12806" max="12806" width="9" style="162"/>
    <col min="12807" max="12807" width="5.625" style="162" customWidth="1"/>
    <col min="12808" max="12808" width="5.5" style="162" customWidth="1"/>
    <col min="12809" max="12809" width="1.75" style="162" customWidth="1"/>
    <col min="12810" max="12811" width="3.875" style="162" customWidth="1"/>
    <col min="12812" max="12812" width="1.75" style="162" customWidth="1"/>
    <col min="12813" max="12813" width="7.25" style="162" customWidth="1"/>
    <col min="12814" max="12814" width="5.625" style="162" customWidth="1"/>
    <col min="12815" max="12815" width="2.75" style="162" customWidth="1"/>
    <col min="12816" max="12816" width="2.875" style="162" customWidth="1"/>
    <col min="12817" max="12817" width="4.5" style="162" customWidth="1"/>
    <col min="12818" max="12818" width="5.125" style="162" customWidth="1"/>
    <col min="12819" max="12819" width="1.625" style="162" customWidth="1"/>
    <col min="12820" max="12820" width="4.375" style="162" customWidth="1"/>
    <col min="12821" max="12821" width="2.125" style="162" customWidth="1"/>
    <col min="12822" max="12822" width="2.875" style="162" customWidth="1"/>
    <col min="12823" max="12823" width="9" style="162"/>
    <col min="12824" max="12824" width="8.375" style="162" customWidth="1"/>
    <col min="12825" max="12825" width="2.5" style="162" customWidth="1"/>
    <col min="12826" max="12826" width="7" style="162" customWidth="1"/>
    <col min="12827" max="12827" width="4.125" style="162" customWidth="1"/>
    <col min="12828" max="12828" width="3.875" style="162" customWidth="1"/>
    <col min="12829" max="12829" width="3.5" style="162" customWidth="1"/>
    <col min="12830" max="12830" width="5.125" style="162" customWidth="1"/>
    <col min="12831" max="12831" width="5.5" style="162" customWidth="1"/>
    <col min="12832" max="12832" width="3.875" style="162" customWidth="1"/>
    <col min="12833" max="12833" width="5.25" style="162" customWidth="1"/>
    <col min="12834" max="12834" width="2.5" style="162" customWidth="1"/>
    <col min="12835" max="12835" width="3.125" style="162" customWidth="1"/>
    <col min="12836" max="12836" width="4.375" style="162" customWidth="1"/>
    <col min="12837" max="12837" width="2.625" style="162" customWidth="1"/>
    <col min="12838" max="13059" width="9" style="162"/>
    <col min="13060" max="13060" width="3.375" style="162" customWidth="1"/>
    <col min="13061" max="13061" width="9.125" style="162" customWidth="1"/>
    <col min="13062" max="13062" width="9" style="162"/>
    <col min="13063" max="13063" width="5.625" style="162" customWidth="1"/>
    <col min="13064" max="13064" width="5.5" style="162" customWidth="1"/>
    <col min="13065" max="13065" width="1.75" style="162" customWidth="1"/>
    <col min="13066" max="13067" width="3.875" style="162" customWidth="1"/>
    <col min="13068" max="13068" width="1.75" style="162" customWidth="1"/>
    <col min="13069" max="13069" width="7.25" style="162" customWidth="1"/>
    <col min="13070" max="13070" width="5.625" style="162" customWidth="1"/>
    <col min="13071" max="13071" width="2.75" style="162" customWidth="1"/>
    <col min="13072" max="13072" width="2.875" style="162" customWidth="1"/>
    <col min="13073" max="13073" width="4.5" style="162" customWidth="1"/>
    <col min="13074" max="13074" width="5.125" style="162" customWidth="1"/>
    <col min="13075" max="13075" width="1.625" style="162" customWidth="1"/>
    <col min="13076" max="13076" width="4.375" style="162" customWidth="1"/>
    <col min="13077" max="13077" width="2.125" style="162" customWidth="1"/>
    <col min="13078" max="13078" width="2.875" style="162" customWidth="1"/>
    <col min="13079" max="13079" width="9" style="162"/>
    <col min="13080" max="13080" width="8.375" style="162" customWidth="1"/>
    <col min="13081" max="13081" width="2.5" style="162" customWidth="1"/>
    <col min="13082" max="13082" width="7" style="162" customWidth="1"/>
    <col min="13083" max="13083" width="4.125" style="162" customWidth="1"/>
    <col min="13084" max="13084" width="3.875" style="162" customWidth="1"/>
    <col min="13085" max="13085" width="3.5" style="162" customWidth="1"/>
    <col min="13086" max="13086" width="5.125" style="162" customWidth="1"/>
    <col min="13087" max="13087" width="5.5" style="162" customWidth="1"/>
    <col min="13088" max="13088" width="3.875" style="162" customWidth="1"/>
    <col min="13089" max="13089" width="5.25" style="162" customWidth="1"/>
    <col min="13090" max="13090" width="2.5" style="162" customWidth="1"/>
    <col min="13091" max="13091" width="3.125" style="162" customWidth="1"/>
    <col min="13092" max="13092" width="4.375" style="162" customWidth="1"/>
    <col min="13093" max="13093" width="2.625" style="162" customWidth="1"/>
    <col min="13094" max="13315" width="9" style="162"/>
    <col min="13316" max="13316" width="3.375" style="162" customWidth="1"/>
    <col min="13317" max="13317" width="9.125" style="162" customWidth="1"/>
    <col min="13318" max="13318" width="9" style="162"/>
    <col min="13319" max="13319" width="5.625" style="162" customWidth="1"/>
    <col min="13320" max="13320" width="5.5" style="162" customWidth="1"/>
    <col min="13321" max="13321" width="1.75" style="162" customWidth="1"/>
    <col min="13322" max="13323" width="3.875" style="162" customWidth="1"/>
    <col min="13324" max="13324" width="1.75" style="162" customWidth="1"/>
    <col min="13325" max="13325" width="7.25" style="162" customWidth="1"/>
    <col min="13326" max="13326" width="5.625" style="162" customWidth="1"/>
    <col min="13327" max="13327" width="2.75" style="162" customWidth="1"/>
    <col min="13328" max="13328" width="2.875" style="162" customWidth="1"/>
    <col min="13329" max="13329" width="4.5" style="162" customWidth="1"/>
    <col min="13330" max="13330" width="5.125" style="162" customWidth="1"/>
    <col min="13331" max="13331" width="1.625" style="162" customWidth="1"/>
    <col min="13332" max="13332" width="4.375" style="162" customWidth="1"/>
    <col min="13333" max="13333" width="2.125" style="162" customWidth="1"/>
    <col min="13334" max="13334" width="2.875" style="162" customWidth="1"/>
    <col min="13335" max="13335" width="9" style="162"/>
    <col min="13336" max="13336" width="8.375" style="162" customWidth="1"/>
    <col min="13337" max="13337" width="2.5" style="162" customWidth="1"/>
    <col min="13338" max="13338" width="7" style="162" customWidth="1"/>
    <col min="13339" max="13339" width="4.125" style="162" customWidth="1"/>
    <col min="13340" max="13340" width="3.875" style="162" customWidth="1"/>
    <col min="13341" max="13341" width="3.5" style="162" customWidth="1"/>
    <col min="13342" max="13342" width="5.125" style="162" customWidth="1"/>
    <col min="13343" max="13343" width="5.5" style="162" customWidth="1"/>
    <col min="13344" max="13344" width="3.875" style="162" customWidth="1"/>
    <col min="13345" max="13345" width="5.25" style="162" customWidth="1"/>
    <col min="13346" max="13346" width="2.5" style="162" customWidth="1"/>
    <col min="13347" max="13347" width="3.125" style="162" customWidth="1"/>
    <col min="13348" max="13348" width="4.375" style="162" customWidth="1"/>
    <col min="13349" max="13349" width="2.625" style="162" customWidth="1"/>
    <col min="13350" max="13571" width="9" style="162"/>
    <col min="13572" max="13572" width="3.375" style="162" customWidth="1"/>
    <col min="13573" max="13573" width="9.125" style="162" customWidth="1"/>
    <col min="13574" max="13574" width="9" style="162"/>
    <col min="13575" max="13575" width="5.625" style="162" customWidth="1"/>
    <col min="13576" max="13576" width="5.5" style="162" customWidth="1"/>
    <col min="13577" max="13577" width="1.75" style="162" customWidth="1"/>
    <col min="13578" max="13579" width="3.875" style="162" customWidth="1"/>
    <col min="13580" max="13580" width="1.75" style="162" customWidth="1"/>
    <col min="13581" max="13581" width="7.25" style="162" customWidth="1"/>
    <col min="13582" max="13582" width="5.625" style="162" customWidth="1"/>
    <col min="13583" max="13583" width="2.75" style="162" customWidth="1"/>
    <col min="13584" max="13584" width="2.875" style="162" customWidth="1"/>
    <col min="13585" max="13585" width="4.5" style="162" customWidth="1"/>
    <col min="13586" max="13586" width="5.125" style="162" customWidth="1"/>
    <col min="13587" max="13587" width="1.625" style="162" customWidth="1"/>
    <col min="13588" max="13588" width="4.375" style="162" customWidth="1"/>
    <col min="13589" max="13589" width="2.125" style="162" customWidth="1"/>
    <col min="13590" max="13590" width="2.875" style="162" customWidth="1"/>
    <col min="13591" max="13591" width="9" style="162"/>
    <col min="13592" max="13592" width="8.375" style="162" customWidth="1"/>
    <col min="13593" max="13593" width="2.5" style="162" customWidth="1"/>
    <col min="13594" max="13594" width="7" style="162" customWidth="1"/>
    <col min="13595" max="13595" width="4.125" style="162" customWidth="1"/>
    <col min="13596" max="13596" width="3.875" style="162" customWidth="1"/>
    <col min="13597" max="13597" width="3.5" style="162" customWidth="1"/>
    <col min="13598" max="13598" width="5.125" style="162" customWidth="1"/>
    <col min="13599" max="13599" width="5.5" style="162" customWidth="1"/>
    <col min="13600" max="13600" width="3.875" style="162" customWidth="1"/>
    <col min="13601" max="13601" width="5.25" style="162" customWidth="1"/>
    <col min="13602" max="13602" width="2.5" style="162" customWidth="1"/>
    <col min="13603" max="13603" width="3.125" style="162" customWidth="1"/>
    <col min="13604" max="13604" width="4.375" style="162" customWidth="1"/>
    <col min="13605" max="13605" width="2.625" style="162" customWidth="1"/>
    <col min="13606" max="13827" width="9" style="162"/>
    <col min="13828" max="13828" width="3.375" style="162" customWidth="1"/>
    <col min="13829" max="13829" width="9.125" style="162" customWidth="1"/>
    <col min="13830" max="13830" width="9" style="162"/>
    <col min="13831" max="13831" width="5.625" style="162" customWidth="1"/>
    <col min="13832" max="13832" width="5.5" style="162" customWidth="1"/>
    <col min="13833" max="13833" width="1.75" style="162" customWidth="1"/>
    <col min="13834" max="13835" width="3.875" style="162" customWidth="1"/>
    <col min="13836" max="13836" width="1.75" style="162" customWidth="1"/>
    <col min="13837" max="13837" width="7.25" style="162" customWidth="1"/>
    <col min="13838" max="13838" width="5.625" style="162" customWidth="1"/>
    <col min="13839" max="13839" width="2.75" style="162" customWidth="1"/>
    <col min="13840" max="13840" width="2.875" style="162" customWidth="1"/>
    <col min="13841" max="13841" width="4.5" style="162" customWidth="1"/>
    <col min="13842" max="13842" width="5.125" style="162" customWidth="1"/>
    <col min="13843" max="13843" width="1.625" style="162" customWidth="1"/>
    <col min="13844" max="13844" width="4.375" style="162" customWidth="1"/>
    <col min="13845" max="13845" width="2.125" style="162" customWidth="1"/>
    <col min="13846" max="13846" width="2.875" style="162" customWidth="1"/>
    <col min="13847" max="13847" width="9" style="162"/>
    <col min="13848" max="13848" width="8.375" style="162" customWidth="1"/>
    <col min="13849" max="13849" width="2.5" style="162" customWidth="1"/>
    <col min="13850" max="13850" width="7" style="162" customWidth="1"/>
    <col min="13851" max="13851" width="4.125" style="162" customWidth="1"/>
    <col min="13852" max="13852" width="3.875" style="162" customWidth="1"/>
    <col min="13853" max="13853" width="3.5" style="162" customWidth="1"/>
    <col min="13854" max="13854" width="5.125" style="162" customWidth="1"/>
    <col min="13855" max="13855" width="5.5" style="162" customWidth="1"/>
    <col min="13856" max="13856" width="3.875" style="162" customWidth="1"/>
    <col min="13857" max="13857" width="5.25" style="162" customWidth="1"/>
    <col min="13858" max="13858" width="2.5" style="162" customWidth="1"/>
    <col min="13859" max="13859" width="3.125" style="162" customWidth="1"/>
    <col min="13860" max="13860" width="4.375" style="162" customWidth="1"/>
    <col min="13861" max="13861" width="2.625" style="162" customWidth="1"/>
    <col min="13862" max="14083" width="9" style="162"/>
    <col min="14084" max="14084" width="3.375" style="162" customWidth="1"/>
    <col min="14085" max="14085" width="9.125" style="162" customWidth="1"/>
    <col min="14086" max="14086" width="9" style="162"/>
    <col min="14087" max="14087" width="5.625" style="162" customWidth="1"/>
    <col min="14088" max="14088" width="5.5" style="162" customWidth="1"/>
    <col min="14089" max="14089" width="1.75" style="162" customWidth="1"/>
    <col min="14090" max="14091" width="3.875" style="162" customWidth="1"/>
    <col min="14092" max="14092" width="1.75" style="162" customWidth="1"/>
    <col min="14093" max="14093" width="7.25" style="162" customWidth="1"/>
    <col min="14094" max="14094" width="5.625" style="162" customWidth="1"/>
    <col min="14095" max="14095" width="2.75" style="162" customWidth="1"/>
    <col min="14096" max="14096" width="2.875" style="162" customWidth="1"/>
    <col min="14097" max="14097" width="4.5" style="162" customWidth="1"/>
    <col min="14098" max="14098" width="5.125" style="162" customWidth="1"/>
    <col min="14099" max="14099" width="1.625" style="162" customWidth="1"/>
    <col min="14100" max="14100" width="4.375" style="162" customWidth="1"/>
    <col min="14101" max="14101" width="2.125" style="162" customWidth="1"/>
    <col min="14102" max="14102" width="2.875" style="162" customWidth="1"/>
    <col min="14103" max="14103" width="9" style="162"/>
    <col min="14104" max="14104" width="8.375" style="162" customWidth="1"/>
    <col min="14105" max="14105" width="2.5" style="162" customWidth="1"/>
    <col min="14106" max="14106" width="7" style="162" customWidth="1"/>
    <col min="14107" max="14107" width="4.125" style="162" customWidth="1"/>
    <col min="14108" max="14108" width="3.875" style="162" customWidth="1"/>
    <col min="14109" max="14109" width="3.5" style="162" customWidth="1"/>
    <col min="14110" max="14110" width="5.125" style="162" customWidth="1"/>
    <col min="14111" max="14111" width="5.5" style="162" customWidth="1"/>
    <col min="14112" max="14112" width="3.875" style="162" customWidth="1"/>
    <col min="14113" max="14113" width="5.25" style="162" customWidth="1"/>
    <col min="14114" max="14114" width="2.5" style="162" customWidth="1"/>
    <col min="14115" max="14115" width="3.125" style="162" customWidth="1"/>
    <col min="14116" max="14116" width="4.375" style="162" customWidth="1"/>
    <col min="14117" max="14117" width="2.625" style="162" customWidth="1"/>
    <col min="14118" max="14339" width="9" style="162"/>
    <col min="14340" max="14340" width="3.375" style="162" customWidth="1"/>
    <col min="14341" max="14341" width="9.125" style="162" customWidth="1"/>
    <col min="14342" max="14342" width="9" style="162"/>
    <col min="14343" max="14343" width="5.625" style="162" customWidth="1"/>
    <col min="14344" max="14344" width="5.5" style="162" customWidth="1"/>
    <col min="14345" max="14345" width="1.75" style="162" customWidth="1"/>
    <col min="14346" max="14347" width="3.875" style="162" customWidth="1"/>
    <col min="14348" max="14348" width="1.75" style="162" customWidth="1"/>
    <col min="14349" max="14349" width="7.25" style="162" customWidth="1"/>
    <col min="14350" max="14350" width="5.625" style="162" customWidth="1"/>
    <col min="14351" max="14351" width="2.75" style="162" customWidth="1"/>
    <col min="14352" max="14352" width="2.875" style="162" customWidth="1"/>
    <col min="14353" max="14353" width="4.5" style="162" customWidth="1"/>
    <col min="14354" max="14354" width="5.125" style="162" customWidth="1"/>
    <col min="14355" max="14355" width="1.625" style="162" customWidth="1"/>
    <col min="14356" max="14356" width="4.375" style="162" customWidth="1"/>
    <col min="14357" max="14357" width="2.125" style="162" customWidth="1"/>
    <col min="14358" max="14358" width="2.875" style="162" customWidth="1"/>
    <col min="14359" max="14359" width="9" style="162"/>
    <col min="14360" max="14360" width="8.375" style="162" customWidth="1"/>
    <col min="14361" max="14361" width="2.5" style="162" customWidth="1"/>
    <col min="14362" max="14362" width="7" style="162" customWidth="1"/>
    <col min="14363" max="14363" width="4.125" style="162" customWidth="1"/>
    <col min="14364" max="14364" width="3.875" style="162" customWidth="1"/>
    <col min="14365" max="14365" width="3.5" style="162" customWidth="1"/>
    <col min="14366" max="14366" width="5.125" style="162" customWidth="1"/>
    <col min="14367" max="14367" width="5.5" style="162" customWidth="1"/>
    <col min="14368" max="14368" width="3.875" style="162" customWidth="1"/>
    <col min="14369" max="14369" width="5.25" style="162" customWidth="1"/>
    <col min="14370" max="14370" width="2.5" style="162" customWidth="1"/>
    <col min="14371" max="14371" width="3.125" style="162" customWidth="1"/>
    <col min="14372" max="14372" width="4.375" style="162" customWidth="1"/>
    <col min="14373" max="14373" width="2.625" style="162" customWidth="1"/>
    <col min="14374" max="14595" width="9" style="162"/>
    <col min="14596" max="14596" width="3.375" style="162" customWidth="1"/>
    <col min="14597" max="14597" width="9.125" style="162" customWidth="1"/>
    <col min="14598" max="14598" width="9" style="162"/>
    <col min="14599" max="14599" width="5.625" style="162" customWidth="1"/>
    <col min="14600" max="14600" width="5.5" style="162" customWidth="1"/>
    <col min="14601" max="14601" width="1.75" style="162" customWidth="1"/>
    <col min="14602" max="14603" width="3.875" style="162" customWidth="1"/>
    <col min="14604" max="14604" width="1.75" style="162" customWidth="1"/>
    <col min="14605" max="14605" width="7.25" style="162" customWidth="1"/>
    <col min="14606" max="14606" width="5.625" style="162" customWidth="1"/>
    <col min="14607" max="14607" width="2.75" style="162" customWidth="1"/>
    <col min="14608" max="14608" width="2.875" style="162" customWidth="1"/>
    <col min="14609" max="14609" width="4.5" style="162" customWidth="1"/>
    <col min="14610" max="14610" width="5.125" style="162" customWidth="1"/>
    <col min="14611" max="14611" width="1.625" style="162" customWidth="1"/>
    <col min="14612" max="14612" width="4.375" style="162" customWidth="1"/>
    <col min="14613" max="14613" width="2.125" style="162" customWidth="1"/>
    <col min="14614" max="14614" width="2.875" style="162" customWidth="1"/>
    <col min="14615" max="14615" width="9" style="162"/>
    <col min="14616" max="14616" width="8.375" style="162" customWidth="1"/>
    <col min="14617" max="14617" width="2.5" style="162" customWidth="1"/>
    <col min="14618" max="14618" width="7" style="162" customWidth="1"/>
    <col min="14619" max="14619" width="4.125" style="162" customWidth="1"/>
    <col min="14620" max="14620" width="3.875" style="162" customWidth="1"/>
    <col min="14621" max="14621" width="3.5" style="162" customWidth="1"/>
    <col min="14622" max="14622" width="5.125" style="162" customWidth="1"/>
    <col min="14623" max="14623" width="5.5" style="162" customWidth="1"/>
    <col min="14624" max="14624" width="3.875" style="162" customWidth="1"/>
    <col min="14625" max="14625" width="5.25" style="162" customWidth="1"/>
    <col min="14626" max="14626" width="2.5" style="162" customWidth="1"/>
    <col min="14627" max="14627" width="3.125" style="162" customWidth="1"/>
    <col min="14628" max="14628" width="4.375" style="162" customWidth="1"/>
    <col min="14629" max="14629" width="2.625" style="162" customWidth="1"/>
    <col min="14630" max="14851" width="9" style="162"/>
    <col min="14852" max="14852" width="3.375" style="162" customWidth="1"/>
    <col min="14853" max="14853" width="9.125" style="162" customWidth="1"/>
    <col min="14854" max="14854" width="9" style="162"/>
    <col min="14855" max="14855" width="5.625" style="162" customWidth="1"/>
    <col min="14856" max="14856" width="5.5" style="162" customWidth="1"/>
    <col min="14857" max="14857" width="1.75" style="162" customWidth="1"/>
    <col min="14858" max="14859" width="3.875" style="162" customWidth="1"/>
    <col min="14860" max="14860" width="1.75" style="162" customWidth="1"/>
    <col min="14861" max="14861" width="7.25" style="162" customWidth="1"/>
    <col min="14862" max="14862" width="5.625" style="162" customWidth="1"/>
    <col min="14863" max="14863" width="2.75" style="162" customWidth="1"/>
    <col min="14864" max="14864" width="2.875" style="162" customWidth="1"/>
    <col min="14865" max="14865" width="4.5" style="162" customWidth="1"/>
    <col min="14866" max="14866" width="5.125" style="162" customWidth="1"/>
    <col min="14867" max="14867" width="1.625" style="162" customWidth="1"/>
    <col min="14868" max="14868" width="4.375" style="162" customWidth="1"/>
    <col min="14869" max="14869" width="2.125" style="162" customWidth="1"/>
    <col min="14870" max="14870" width="2.875" style="162" customWidth="1"/>
    <col min="14871" max="14871" width="9" style="162"/>
    <col min="14872" max="14872" width="8.375" style="162" customWidth="1"/>
    <col min="14873" max="14873" width="2.5" style="162" customWidth="1"/>
    <col min="14874" max="14874" width="7" style="162" customWidth="1"/>
    <col min="14875" max="14875" width="4.125" style="162" customWidth="1"/>
    <col min="14876" max="14876" width="3.875" style="162" customWidth="1"/>
    <col min="14877" max="14877" width="3.5" style="162" customWidth="1"/>
    <col min="14878" max="14878" width="5.125" style="162" customWidth="1"/>
    <col min="14879" max="14879" width="5.5" style="162" customWidth="1"/>
    <col min="14880" max="14880" width="3.875" style="162" customWidth="1"/>
    <col min="14881" max="14881" width="5.25" style="162" customWidth="1"/>
    <col min="14882" max="14882" width="2.5" style="162" customWidth="1"/>
    <col min="14883" max="14883" width="3.125" style="162" customWidth="1"/>
    <col min="14884" max="14884" width="4.375" style="162" customWidth="1"/>
    <col min="14885" max="14885" width="2.625" style="162" customWidth="1"/>
    <col min="14886" max="15107" width="9" style="162"/>
    <col min="15108" max="15108" width="3.375" style="162" customWidth="1"/>
    <col min="15109" max="15109" width="9.125" style="162" customWidth="1"/>
    <col min="15110" max="15110" width="9" style="162"/>
    <col min="15111" max="15111" width="5.625" style="162" customWidth="1"/>
    <col min="15112" max="15112" width="5.5" style="162" customWidth="1"/>
    <col min="15113" max="15113" width="1.75" style="162" customWidth="1"/>
    <col min="15114" max="15115" width="3.875" style="162" customWidth="1"/>
    <col min="15116" max="15116" width="1.75" style="162" customWidth="1"/>
    <col min="15117" max="15117" width="7.25" style="162" customWidth="1"/>
    <col min="15118" max="15118" width="5.625" style="162" customWidth="1"/>
    <col min="15119" max="15119" width="2.75" style="162" customWidth="1"/>
    <col min="15120" max="15120" width="2.875" style="162" customWidth="1"/>
    <col min="15121" max="15121" width="4.5" style="162" customWidth="1"/>
    <col min="15122" max="15122" width="5.125" style="162" customWidth="1"/>
    <col min="15123" max="15123" width="1.625" style="162" customWidth="1"/>
    <col min="15124" max="15124" width="4.375" style="162" customWidth="1"/>
    <col min="15125" max="15125" width="2.125" style="162" customWidth="1"/>
    <col min="15126" max="15126" width="2.875" style="162" customWidth="1"/>
    <col min="15127" max="15127" width="9" style="162"/>
    <col min="15128" max="15128" width="8.375" style="162" customWidth="1"/>
    <col min="15129" max="15129" width="2.5" style="162" customWidth="1"/>
    <col min="15130" max="15130" width="7" style="162" customWidth="1"/>
    <col min="15131" max="15131" width="4.125" style="162" customWidth="1"/>
    <col min="15132" max="15132" width="3.875" style="162" customWidth="1"/>
    <col min="15133" max="15133" width="3.5" style="162" customWidth="1"/>
    <col min="15134" max="15134" width="5.125" style="162" customWidth="1"/>
    <col min="15135" max="15135" width="5.5" style="162" customWidth="1"/>
    <col min="15136" max="15136" width="3.875" style="162" customWidth="1"/>
    <col min="15137" max="15137" width="5.25" style="162" customWidth="1"/>
    <col min="15138" max="15138" width="2.5" style="162" customWidth="1"/>
    <col min="15139" max="15139" width="3.125" style="162" customWidth="1"/>
    <col min="15140" max="15140" width="4.375" style="162" customWidth="1"/>
    <col min="15141" max="15141" width="2.625" style="162" customWidth="1"/>
    <col min="15142" max="15363" width="9" style="162"/>
    <col min="15364" max="15364" width="3.375" style="162" customWidth="1"/>
    <col min="15365" max="15365" width="9.125" style="162" customWidth="1"/>
    <col min="15366" max="15366" width="9" style="162"/>
    <col min="15367" max="15367" width="5.625" style="162" customWidth="1"/>
    <col min="15368" max="15368" width="5.5" style="162" customWidth="1"/>
    <col min="15369" max="15369" width="1.75" style="162" customWidth="1"/>
    <col min="15370" max="15371" width="3.875" style="162" customWidth="1"/>
    <col min="15372" max="15372" width="1.75" style="162" customWidth="1"/>
    <col min="15373" max="15373" width="7.25" style="162" customWidth="1"/>
    <col min="15374" max="15374" width="5.625" style="162" customWidth="1"/>
    <col min="15375" max="15375" width="2.75" style="162" customWidth="1"/>
    <col min="15376" max="15376" width="2.875" style="162" customWidth="1"/>
    <col min="15377" max="15377" width="4.5" style="162" customWidth="1"/>
    <col min="15378" max="15378" width="5.125" style="162" customWidth="1"/>
    <col min="15379" max="15379" width="1.625" style="162" customWidth="1"/>
    <col min="15380" max="15380" width="4.375" style="162" customWidth="1"/>
    <col min="15381" max="15381" width="2.125" style="162" customWidth="1"/>
    <col min="15382" max="15382" width="2.875" style="162" customWidth="1"/>
    <col min="15383" max="15383" width="9" style="162"/>
    <col min="15384" max="15384" width="8.375" style="162" customWidth="1"/>
    <col min="15385" max="15385" width="2.5" style="162" customWidth="1"/>
    <col min="15386" max="15386" width="7" style="162" customWidth="1"/>
    <col min="15387" max="15387" width="4.125" style="162" customWidth="1"/>
    <col min="15388" max="15388" width="3.875" style="162" customWidth="1"/>
    <col min="15389" max="15389" width="3.5" style="162" customWidth="1"/>
    <col min="15390" max="15390" width="5.125" style="162" customWidth="1"/>
    <col min="15391" max="15391" width="5.5" style="162" customWidth="1"/>
    <col min="15392" max="15392" width="3.875" style="162" customWidth="1"/>
    <col min="15393" max="15393" width="5.25" style="162" customWidth="1"/>
    <col min="15394" max="15394" width="2.5" style="162" customWidth="1"/>
    <col min="15395" max="15395" width="3.125" style="162" customWidth="1"/>
    <col min="15396" max="15396" width="4.375" style="162" customWidth="1"/>
    <col min="15397" max="15397" width="2.625" style="162" customWidth="1"/>
    <col min="15398" max="15619" width="9" style="162"/>
    <col min="15620" max="15620" width="3.375" style="162" customWidth="1"/>
    <col min="15621" max="15621" width="9.125" style="162" customWidth="1"/>
    <col min="15622" max="15622" width="9" style="162"/>
    <col min="15623" max="15623" width="5.625" style="162" customWidth="1"/>
    <col min="15624" max="15624" width="5.5" style="162" customWidth="1"/>
    <col min="15625" max="15625" width="1.75" style="162" customWidth="1"/>
    <col min="15626" max="15627" width="3.875" style="162" customWidth="1"/>
    <col min="15628" max="15628" width="1.75" style="162" customWidth="1"/>
    <col min="15629" max="15629" width="7.25" style="162" customWidth="1"/>
    <col min="15630" max="15630" width="5.625" style="162" customWidth="1"/>
    <col min="15631" max="15631" width="2.75" style="162" customWidth="1"/>
    <col min="15632" max="15632" width="2.875" style="162" customWidth="1"/>
    <col min="15633" max="15633" width="4.5" style="162" customWidth="1"/>
    <col min="15634" max="15634" width="5.125" style="162" customWidth="1"/>
    <col min="15635" max="15635" width="1.625" style="162" customWidth="1"/>
    <col min="15636" max="15636" width="4.375" style="162" customWidth="1"/>
    <col min="15637" max="15637" width="2.125" style="162" customWidth="1"/>
    <col min="15638" max="15638" width="2.875" style="162" customWidth="1"/>
    <col min="15639" max="15639" width="9" style="162"/>
    <col min="15640" max="15640" width="8.375" style="162" customWidth="1"/>
    <col min="15641" max="15641" width="2.5" style="162" customWidth="1"/>
    <col min="15642" max="15642" width="7" style="162" customWidth="1"/>
    <col min="15643" max="15643" width="4.125" style="162" customWidth="1"/>
    <col min="15644" max="15644" width="3.875" style="162" customWidth="1"/>
    <col min="15645" max="15645" width="3.5" style="162" customWidth="1"/>
    <col min="15646" max="15646" width="5.125" style="162" customWidth="1"/>
    <col min="15647" max="15647" width="5.5" style="162" customWidth="1"/>
    <col min="15648" max="15648" width="3.875" style="162" customWidth="1"/>
    <col min="15649" max="15649" width="5.25" style="162" customWidth="1"/>
    <col min="15650" max="15650" width="2.5" style="162" customWidth="1"/>
    <col min="15651" max="15651" width="3.125" style="162" customWidth="1"/>
    <col min="15652" max="15652" width="4.375" style="162" customWidth="1"/>
    <col min="15653" max="15653" width="2.625" style="162" customWidth="1"/>
    <col min="15654" max="15875" width="9" style="162"/>
    <col min="15876" max="15876" width="3.375" style="162" customWidth="1"/>
    <col min="15877" max="15877" width="9.125" style="162" customWidth="1"/>
    <col min="15878" max="15878" width="9" style="162"/>
    <col min="15879" max="15879" width="5.625" style="162" customWidth="1"/>
    <col min="15880" max="15880" width="5.5" style="162" customWidth="1"/>
    <col min="15881" max="15881" width="1.75" style="162" customWidth="1"/>
    <col min="15882" max="15883" width="3.875" style="162" customWidth="1"/>
    <col min="15884" max="15884" width="1.75" style="162" customWidth="1"/>
    <col min="15885" max="15885" width="7.25" style="162" customWidth="1"/>
    <col min="15886" max="15886" width="5.625" style="162" customWidth="1"/>
    <col min="15887" max="15887" width="2.75" style="162" customWidth="1"/>
    <col min="15888" max="15888" width="2.875" style="162" customWidth="1"/>
    <col min="15889" max="15889" width="4.5" style="162" customWidth="1"/>
    <col min="15890" max="15890" width="5.125" style="162" customWidth="1"/>
    <col min="15891" max="15891" width="1.625" style="162" customWidth="1"/>
    <col min="15892" max="15892" width="4.375" style="162" customWidth="1"/>
    <col min="15893" max="15893" width="2.125" style="162" customWidth="1"/>
    <col min="15894" max="15894" width="2.875" style="162" customWidth="1"/>
    <col min="15895" max="15895" width="9" style="162"/>
    <col min="15896" max="15896" width="8.375" style="162" customWidth="1"/>
    <col min="15897" max="15897" width="2.5" style="162" customWidth="1"/>
    <col min="15898" max="15898" width="7" style="162" customWidth="1"/>
    <col min="15899" max="15899" width="4.125" style="162" customWidth="1"/>
    <col min="15900" max="15900" width="3.875" style="162" customWidth="1"/>
    <col min="15901" max="15901" width="3.5" style="162" customWidth="1"/>
    <col min="15902" max="15902" width="5.125" style="162" customWidth="1"/>
    <col min="15903" max="15903" width="5.5" style="162" customWidth="1"/>
    <col min="15904" max="15904" width="3.875" style="162" customWidth="1"/>
    <col min="15905" max="15905" width="5.25" style="162" customWidth="1"/>
    <col min="15906" max="15906" width="2.5" style="162" customWidth="1"/>
    <col min="15907" max="15907" width="3.125" style="162" customWidth="1"/>
    <col min="15908" max="15908" width="4.375" style="162" customWidth="1"/>
    <col min="15909" max="15909" width="2.625" style="162" customWidth="1"/>
    <col min="15910" max="16131" width="9" style="162"/>
    <col min="16132" max="16132" width="3.375" style="162" customWidth="1"/>
    <col min="16133" max="16133" width="9.125" style="162" customWidth="1"/>
    <col min="16134" max="16134" width="9" style="162"/>
    <col min="16135" max="16135" width="5.625" style="162" customWidth="1"/>
    <col min="16136" max="16136" width="5.5" style="162" customWidth="1"/>
    <col min="16137" max="16137" width="1.75" style="162" customWidth="1"/>
    <col min="16138" max="16139" width="3.875" style="162" customWidth="1"/>
    <col min="16140" max="16140" width="1.75" style="162" customWidth="1"/>
    <col min="16141" max="16141" width="7.25" style="162" customWidth="1"/>
    <col min="16142" max="16142" width="5.625" style="162" customWidth="1"/>
    <col min="16143" max="16143" width="2.75" style="162" customWidth="1"/>
    <col min="16144" max="16144" width="2.875" style="162" customWidth="1"/>
    <col min="16145" max="16145" width="4.5" style="162" customWidth="1"/>
    <col min="16146" max="16146" width="5.125" style="162" customWidth="1"/>
    <col min="16147" max="16147" width="1.625" style="162" customWidth="1"/>
    <col min="16148" max="16148" width="4.375" style="162" customWidth="1"/>
    <col min="16149" max="16149" width="2.125" style="162" customWidth="1"/>
    <col min="16150" max="16150" width="2.875" style="162" customWidth="1"/>
    <col min="16151" max="16151" width="9" style="162"/>
    <col min="16152" max="16152" width="8.375" style="162" customWidth="1"/>
    <col min="16153" max="16153" width="2.5" style="162" customWidth="1"/>
    <col min="16154" max="16154" width="7" style="162" customWidth="1"/>
    <col min="16155" max="16155" width="4.125" style="162" customWidth="1"/>
    <col min="16156" max="16156" width="3.875" style="162" customWidth="1"/>
    <col min="16157" max="16157" width="3.5" style="162" customWidth="1"/>
    <col min="16158" max="16158" width="5.125" style="162" customWidth="1"/>
    <col min="16159" max="16159" width="5.5" style="162" customWidth="1"/>
    <col min="16160" max="16160" width="3.875" style="162" customWidth="1"/>
    <col min="16161" max="16161" width="5.25" style="162" customWidth="1"/>
    <col min="16162" max="16162" width="2.5" style="162" customWidth="1"/>
    <col min="16163" max="16163" width="3.125" style="162" customWidth="1"/>
    <col min="16164" max="16164" width="4.375" style="162" customWidth="1"/>
    <col min="16165" max="16165" width="2.625" style="162" customWidth="1"/>
    <col min="16166" max="16384" width="9" style="162"/>
  </cols>
  <sheetData>
    <row r="1" spans="2:44" ht="23.1" customHeight="1" thickBot="1">
      <c r="D1" s="181" t="s">
        <v>366</v>
      </c>
      <c r="E1" s="182"/>
      <c r="F1" s="182"/>
      <c r="G1" s="182"/>
      <c r="H1" s="182" t="s">
        <v>365</v>
      </c>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row>
    <row r="2" spans="2:44" ht="16.5" customHeight="1">
      <c r="B2" s="1233" t="s">
        <v>364</v>
      </c>
      <c r="D2" s="1234" t="s">
        <v>363</v>
      </c>
      <c r="E2" s="1235"/>
      <c r="F2" s="1235"/>
      <c r="G2" s="1236"/>
      <c r="H2" s="1240" t="s">
        <v>357</v>
      </c>
      <c r="I2" s="1241"/>
      <c r="J2" s="1241"/>
      <c r="K2" s="1241"/>
      <c r="L2" s="1241"/>
      <c r="M2" s="1241"/>
      <c r="N2" s="1241"/>
      <c r="O2" s="1241"/>
      <c r="P2" s="1241"/>
      <c r="Q2" s="1241"/>
      <c r="R2" s="1242"/>
      <c r="S2" s="1240" t="s">
        <v>356</v>
      </c>
      <c r="T2" s="1241"/>
      <c r="U2" s="1241"/>
      <c r="V2" s="1241"/>
      <c r="W2" s="1241"/>
      <c r="X2" s="1241"/>
      <c r="Y2" s="1242"/>
      <c r="Z2" s="1240" t="s">
        <v>362</v>
      </c>
      <c r="AA2" s="1241"/>
      <c r="AB2" s="1241"/>
      <c r="AC2" s="1241"/>
      <c r="AD2" s="1250"/>
      <c r="AE2" s="183"/>
      <c r="AF2" s="182"/>
      <c r="AG2" s="182"/>
      <c r="AH2" s="182"/>
      <c r="AI2" s="182"/>
      <c r="AJ2" s="182"/>
      <c r="AK2" s="182"/>
      <c r="AL2" s="182"/>
      <c r="AM2" s="182"/>
      <c r="AN2" s="182"/>
      <c r="AO2" s="182"/>
      <c r="AP2" s="182"/>
    </row>
    <row r="3" spans="2:44" ht="8.25" hidden="1" customHeight="1">
      <c r="B3" s="1233"/>
      <c r="D3" s="1237"/>
      <c r="E3" s="1238"/>
      <c r="F3" s="1238"/>
      <c r="G3" s="1239"/>
      <c r="H3" s="1243"/>
      <c r="I3" s="1244"/>
      <c r="J3" s="1244"/>
      <c r="K3" s="1244"/>
      <c r="L3" s="1244"/>
      <c r="M3" s="1244"/>
      <c r="N3" s="1244"/>
      <c r="O3" s="1244"/>
      <c r="P3" s="1244"/>
      <c r="Q3" s="1244"/>
      <c r="R3" s="1245"/>
      <c r="S3" s="1243"/>
      <c r="T3" s="1244"/>
      <c r="U3" s="1244"/>
      <c r="V3" s="1244"/>
      <c r="W3" s="1244"/>
      <c r="X3" s="1244"/>
      <c r="Y3" s="1245"/>
      <c r="Z3" s="1243"/>
      <c r="AA3" s="1244"/>
      <c r="AB3" s="1244"/>
      <c r="AC3" s="1244"/>
      <c r="AD3" s="1251"/>
      <c r="AE3" s="183"/>
      <c r="AF3" s="182"/>
      <c r="AG3" s="182"/>
      <c r="AH3" s="182"/>
      <c r="AI3" s="182"/>
      <c r="AJ3" s="182"/>
      <c r="AK3" s="182"/>
      <c r="AL3" s="182"/>
      <c r="AM3" s="182"/>
      <c r="AN3" s="182"/>
      <c r="AO3" s="182"/>
      <c r="AP3" s="182"/>
    </row>
    <row r="4" spans="2:44" ht="21.95" customHeight="1">
      <c r="B4" s="1233"/>
      <c r="D4" s="1246"/>
      <c r="E4" s="1247"/>
      <c r="F4" s="1247"/>
      <c r="G4" s="1247"/>
      <c r="H4" s="1247"/>
      <c r="I4" s="1247"/>
      <c r="J4" s="1247"/>
      <c r="K4" s="1247"/>
      <c r="L4" s="1247"/>
      <c r="M4" s="1247"/>
      <c r="N4" s="1247"/>
      <c r="O4" s="1247"/>
      <c r="P4" s="1247"/>
      <c r="Q4" s="1247"/>
      <c r="R4" s="1247"/>
      <c r="S4" s="1248"/>
      <c r="T4" s="1248"/>
      <c r="U4" s="1248"/>
      <c r="V4" s="1248"/>
      <c r="W4" s="1248"/>
      <c r="X4" s="1248"/>
      <c r="Y4" s="1248"/>
      <c r="Z4" s="1252"/>
      <c r="AA4" s="1252"/>
      <c r="AB4" s="1252"/>
      <c r="AC4" s="1252"/>
      <c r="AD4" s="1253"/>
      <c r="AE4" s="184"/>
      <c r="AF4" s="182"/>
      <c r="AG4" s="182"/>
      <c r="AH4" s="182"/>
      <c r="AI4" s="182"/>
      <c r="AJ4" s="182"/>
      <c r="AK4" s="1254" t="s">
        <v>361</v>
      </c>
      <c r="AL4" s="1255"/>
      <c r="AM4" s="1256"/>
      <c r="AN4" s="1257"/>
      <c r="AO4" s="185"/>
      <c r="AP4" s="186"/>
      <c r="AQ4" s="163"/>
      <c r="AR4" s="163"/>
    </row>
    <row r="5" spans="2:44" ht="21.95" customHeight="1">
      <c r="B5" s="1233"/>
      <c r="D5" s="1246"/>
      <c r="E5" s="1247"/>
      <c r="F5" s="1247"/>
      <c r="G5" s="1247"/>
      <c r="H5" s="1247"/>
      <c r="I5" s="1247"/>
      <c r="J5" s="1247"/>
      <c r="K5" s="1247"/>
      <c r="L5" s="1247"/>
      <c r="M5" s="1247"/>
      <c r="N5" s="1247"/>
      <c r="O5" s="1247"/>
      <c r="P5" s="1247"/>
      <c r="Q5" s="1247"/>
      <c r="R5" s="1247"/>
      <c r="S5" s="1248"/>
      <c r="T5" s="1248"/>
      <c r="U5" s="1248"/>
      <c r="V5" s="1248"/>
      <c r="W5" s="1248"/>
      <c r="X5" s="1248"/>
      <c r="Y5" s="1248"/>
      <c r="Z5" s="1252"/>
      <c r="AA5" s="1252"/>
      <c r="AB5" s="1252"/>
      <c r="AC5" s="1252"/>
      <c r="AD5" s="1253"/>
      <c r="AE5" s="187"/>
      <c r="AF5" s="182"/>
      <c r="AG5" s="182"/>
      <c r="AH5" s="182"/>
      <c r="AI5" s="182"/>
      <c r="AJ5" s="182"/>
      <c r="AK5" s="182"/>
      <c r="AL5" s="182"/>
      <c r="AM5" s="182"/>
      <c r="AN5" s="182"/>
      <c r="AO5" s="182"/>
      <c r="AP5" s="182"/>
    </row>
    <row r="6" spans="2:44" ht="21.95" customHeight="1">
      <c r="B6" s="1233"/>
      <c r="D6" s="1246"/>
      <c r="E6" s="1247"/>
      <c r="F6" s="1247"/>
      <c r="G6" s="1247"/>
      <c r="H6" s="1247"/>
      <c r="I6" s="1247"/>
      <c r="J6" s="1247"/>
      <c r="K6" s="1247"/>
      <c r="L6" s="1247"/>
      <c r="M6" s="1247"/>
      <c r="N6" s="1247"/>
      <c r="O6" s="1247"/>
      <c r="P6" s="1247"/>
      <c r="Q6" s="1247"/>
      <c r="R6" s="1247"/>
      <c r="S6" s="1248"/>
      <c r="T6" s="1248"/>
      <c r="U6" s="1248"/>
      <c r="V6" s="1248"/>
      <c r="W6" s="1248"/>
      <c r="X6" s="1248"/>
      <c r="Y6" s="1248"/>
      <c r="Z6" s="1252"/>
      <c r="AA6" s="1252"/>
      <c r="AB6" s="1252"/>
      <c r="AC6" s="1252"/>
      <c r="AD6" s="1253"/>
      <c r="AE6" s="187"/>
      <c r="AF6" s="182"/>
      <c r="AG6" s="182"/>
      <c r="AH6" s="182"/>
      <c r="AI6" s="182"/>
      <c r="AJ6" s="182"/>
      <c r="AK6" s="182"/>
      <c r="AL6" s="182"/>
      <c r="AM6" s="182"/>
      <c r="AN6" s="182"/>
      <c r="AO6" s="182"/>
      <c r="AP6" s="182"/>
    </row>
    <row r="7" spans="2:44" ht="21.95" customHeight="1" thickBot="1">
      <c r="B7" s="1233"/>
      <c r="D7" s="1246"/>
      <c r="E7" s="1247"/>
      <c r="F7" s="1247"/>
      <c r="G7" s="1247"/>
      <c r="H7" s="1247"/>
      <c r="I7" s="1247"/>
      <c r="J7" s="1247"/>
      <c r="K7" s="1247"/>
      <c r="L7" s="1247"/>
      <c r="M7" s="1247"/>
      <c r="N7" s="1247"/>
      <c r="O7" s="1247"/>
      <c r="P7" s="1247"/>
      <c r="Q7" s="1247"/>
      <c r="R7" s="1247"/>
      <c r="S7" s="1248"/>
      <c r="T7" s="1248"/>
      <c r="U7" s="1248"/>
      <c r="V7" s="1248"/>
      <c r="W7" s="1248"/>
      <c r="X7" s="1248"/>
      <c r="Y7" s="1248"/>
      <c r="Z7" s="1252"/>
      <c r="AA7" s="1252"/>
      <c r="AB7" s="1252"/>
      <c r="AC7" s="1252"/>
      <c r="AD7" s="1253"/>
      <c r="AE7" s="187"/>
      <c r="AF7" s="182"/>
      <c r="AG7" s="181" t="s">
        <v>261</v>
      </c>
      <c r="AH7" s="182"/>
      <c r="AI7" s="182"/>
      <c r="AJ7" s="182"/>
      <c r="AK7" s="182"/>
      <c r="AL7" s="182"/>
      <c r="AM7" s="182"/>
      <c r="AN7" s="182"/>
      <c r="AO7" s="182"/>
      <c r="AP7" s="182"/>
    </row>
    <row r="8" spans="2:44" ht="21.95" customHeight="1">
      <c r="B8" s="1233"/>
      <c r="D8" s="1246"/>
      <c r="E8" s="1247"/>
      <c r="F8" s="1247"/>
      <c r="G8" s="1247"/>
      <c r="H8" s="1247"/>
      <c r="I8" s="1247"/>
      <c r="J8" s="1247"/>
      <c r="K8" s="1247"/>
      <c r="L8" s="1247"/>
      <c r="M8" s="1247"/>
      <c r="N8" s="1247"/>
      <c r="O8" s="1247"/>
      <c r="P8" s="1247"/>
      <c r="Q8" s="1247"/>
      <c r="R8" s="1247"/>
      <c r="S8" s="1248"/>
      <c r="T8" s="1248"/>
      <c r="U8" s="1248"/>
      <c r="V8" s="1248"/>
      <c r="W8" s="1248"/>
      <c r="X8" s="1248"/>
      <c r="Y8" s="1248"/>
      <c r="Z8" s="1252"/>
      <c r="AA8" s="1252"/>
      <c r="AB8" s="1252"/>
      <c r="AC8" s="1252"/>
      <c r="AD8" s="1253"/>
      <c r="AE8" s="187"/>
      <c r="AF8" s="182"/>
      <c r="AG8" s="229"/>
      <c r="AH8" s="230"/>
      <c r="AI8" s="230"/>
      <c r="AJ8" s="230"/>
      <c r="AK8" s="230"/>
      <c r="AL8" s="230"/>
      <c r="AM8" s="230"/>
      <c r="AN8" s="231"/>
      <c r="AO8" s="182"/>
      <c r="AP8" s="182"/>
    </row>
    <row r="9" spans="2:44" ht="21.95" customHeight="1">
      <c r="B9" s="1233"/>
      <c r="D9" s="1246"/>
      <c r="E9" s="1247"/>
      <c r="F9" s="1247"/>
      <c r="G9" s="1247"/>
      <c r="H9" s="1247"/>
      <c r="I9" s="1247"/>
      <c r="J9" s="1247"/>
      <c r="K9" s="1247"/>
      <c r="L9" s="1247"/>
      <c r="M9" s="1247"/>
      <c r="N9" s="1247"/>
      <c r="O9" s="1247"/>
      <c r="P9" s="1247"/>
      <c r="Q9" s="1247"/>
      <c r="R9" s="1247"/>
      <c r="S9" s="1248"/>
      <c r="T9" s="1248"/>
      <c r="U9" s="1248"/>
      <c r="V9" s="1248"/>
      <c r="W9" s="1248"/>
      <c r="X9" s="1248"/>
      <c r="Y9" s="1248"/>
      <c r="Z9" s="1252"/>
      <c r="AA9" s="1252"/>
      <c r="AB9" s="1252"/>
      <c r="AC9" s="1252"/>
      <c r="AD9" s="1253"/>
      <c r="AE9" s="187"/>
      <c r="AF9" s="182"/>
      <c r="AG9" s="232"/>
      <c r="AH9" s="182"/>
      <c r="AI9" s="182"/>
      <c r="AJ9" s="182"/>
      <c r="AK9" s="182"/>
      <c r="AL9" s="182"/>
      <c r="AM9" s="182"/>
      <c r="AN9" s="233"/>
      <c r="AO9" s="182"/>
      <c r="AP9" s="182"/>
    </row>
    <row r="10" spans="2:44" ht="21.95" customHeight="1">
      <c r="B10" s="1233"/>
      <c r="D10" s="1246"/>
      <c r="E10" s="1247"/>
      <c r="F10" s="1247"/>
      <c r="G10" s="1247"/>
      <c r="H10" s="1247"/>
      <c r="I10" s="1247"/>
      <c r="J10" s="1247"/>
      <c r="K10" s="1247"/>
      <c r="L10" s="1247"/>
      <c r="M10" s="1247"/>
      <c r="N10" s="1247"/>
      <c r="O10" s="1247"/>
      <c r="P10" s="1247"/>
      <c r="Q10" s="1247"/>
      <c r="R10" s="1247"/>
      <c r="S10" s="1248"/>
      <c r="T10" s="1248"/>
      <c r="U10" s="1248"/>
      <c r="V10" s="1248"/>
      <c r="W10" s="1248"/>
      <c r="X10" s="1248"/>
      <c r="Y10" s="1248"/>
      <c r="Z10" s="1252"/>
      <c r="AA10" s="1252"/>
      <c r="AB10" s="1252"/>
      <c r="AC10" s="1252"/>
      <c r="AD10" s="1253"/>
      <c r="AE10" s="187"/>
      <c r="AF10" s="182"/>
      <c r="AG10" s="232"/>
      <c r="AH10" s="182"/>
      <c r="AI10" s="182"/>
      <c r="AJ10" s="182"/>
      <c r="AK10" s="182"/>
      <c r="AL10" s="182"/>
      <c r="AM10" s="182"/>
      <c r="AN10" s="233"/>
      <c r="AO10" s="182"/>
      <c r="AP10" s="182"/>
    </row>
    <row r="11" spans="2:44" ht="21.95" customHeight="1">
      <c r="D11" s="1246"/>
      <c r="E11" s="1247"/>
      <c r="F11" s="1247"/>
      <c r="G11" s="1247"/>
      <c r="H11" s="1247"/>
      <c r="I11" s="1247"/>
      <c r="J11" s="1247"/>
      <c r="K11" s="1247"/>
      <c r="L11" s="1247"/>
      <c r="M11" s="1247"/>
      <c r="N11" s="1247"/>
      <c r="O11" s="1247"/>
      <c r="P11" s="1247"/>
      <c r="Q11" s="1247"/>
      <c r="R11" s="1247"/>
      <c r="S11" s="1248"/>
      <c r="T11" s="1248"/>
      <c r="U11" s="1248"/>
      <c r="V11" s="1248"/>
      <c r="W11" s="1248"/>
      <c r="X11" s="1248"/>
      <c r="Y11" s="1248"/>
      <c r="Z11" s="1252"/>
      <c r="AA11" s="1252"/>
      <c r="AB11" s="1252"/>
      <c r="AC11" s="1252"/>
      <c r="AD11" s="1253"/>
      <c r="AE11" s="187"/>
      <c r="AF11" s="182"/>
      <c r="AG11" s="232"/>
      <c r="AH11" s="182"/>
      <c r="AI11" s="182"/>
      <c r="AJ11" s="182"/>
      <c r="AK11" s="182"/>
      <c r="AL11" s="182"/>
      <c r="AM11" s="182"/>
      <c r="AN11" s="233"/>
      <c r="AO11" s="182"/>
      <c r="AP11" s="182"/>
    </row>
    <row r="12" spans="2:44" ht="21.95" customHeight="1">
      <c r="D12" s="1258" t="s">
        <v>360</v>
      </c>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62"/>
      <c r="AA12" s="1263"/>
      <c r="AB12" s="1263"/>
      <c r="AC12" s="1263"/>
      <c r="AD12" s="1264"/>
      <c r="AE12" s="187"/>
      <c r="AF12" s="182"/>
      <c r="AG12" s="232"/>
      <c r="AH12" s="182"/>
      <c r="AI12" s="182"/>
      <c r="AJ12" s="182"/>
      <c r="AK12" s="182"/>
      <c r="AL12" s="182"/>
      <c r="AM12" s="182"/>
      <c r="AN12" s="233"/>
      <c r="AO12" s="182"/>
      <c r="AP12" s="182"/>
    </row>
    <row r="13" spans="2:44" ht="21.95" customHeight="1" thickBot="1">
      <c r="D13" s="1260"/>
      <c r="E13" s="1261"/>
      <c r="F13" s="1261"/>
      <c r="G13" s="1261"/>
      <c r="H13" s="1261"/>
      <c r="I13" s="1261"/>
      <c r="J13" s="1261"/>
      <c r="K13" s="1261"/>
      <c r="L13" s="1261"/>
      <c r="M13" s="1261"/>
      <c r="N13" s="1261"/>
      <c r="O13" s="1261"/>
      <c r="P13" s="1261"/>
      <c r="Q13" s="1261"/>
      <c r="R13" s="1261"/>
      <c r="S13" s="1261"/>
      <c r="T13" s="1261"/>
      <c r="U13" s="1259"/>
      <c r="V13" s="1259"/>
      <c r="W13" s="1259"/>
      <c r="X13" s="1259"/>
      <c r="Y13" s="1259"/>
      <c r="Z13" s="1265"/>
      <c r="AA13" s="1266"/>
      <c r="AB13" s="1266"/>
      <c r="AC13" s="1266"/>
      <c r="AD13" s="1267"/>
      <c r="AE13" s="187"/>
      <c r="AF13" s="182"/>
      <c r="AG13" s="232"/>
      <c r="AH13" s="182"/>
      <c r="AI13" s="182"/>
      <c r="AJ13" s="182"/>
      <c r="AK13" s="182"/>
      <c r="AL13" s="182"/>
      <c r="AM13" s="182"/>
      <c r="AN13" s="233"/>
      <c r="AO13" s="182"/>
      <c r="AP13" s="182"/>
    </row>
    <row r="14" spans="2:44" ht="42.95" customHeight="1" thickBot="1">
      <c r="D14" s="150"/>
      <c r="E14" s="1268"/>
      <c r="F14" s="1269"/>
      <c r="G14" s="198"/>
      <c r="H14" s="1270"/>
      <c r="I14" s="1270"/>
      <c r="J14" s="1270"/>
      <c r="K14" s="1270"/>
      <c r="L14" s="1270"/>
      <c r="M14" s="1270"/>
      <c r="N14" s="1270"/>
      <c r="O14" s="1270"/>
      <c r="P14" s="198"/>
      <c r="Q14" s="1271"/>
      <c r="R14" s="1271"/>
      <c r="S14" s="1271"/>
      <c r="T14" s="1271"/>
      <c r="U14" s="1272" t="s">
        <v>218</v>
      </c>
      <c r="V14" s="1273"/>
      <c r="W14" s="1273"/>
      <c r="X14" s="1273"/>
      <c r="Y14" s="1273"/>
      <c r="Z14" s="1274">
        <f>SUM(Z4:AD13)</f>
        <v>0</v>
      </c>
      <c r="AA14" s="1275"/>
      <c r="AB14" s="1275"/>
      <c r="AC14" s="1275"/>
      <c r="AD14" s="1276"/>
      <c r="AE14" s="188"/>
      <c r="AF14" s="182"/>
      <c r="AG14" s="232"/>
      <c r="AH14" s="182"/>
      <c r="AI14" s="182"/>
      <c r="AJ14" s="182"/>
      <c r="AK14" s="182"/>
      <c r="AL14" s="182"/>
      <c r="AM14" s="182"/>
      <c r="AN14" s="233"/>
      <c r="AO14" s="182"/>
      <c r="AP14" s="182"/>
    </row>
    <row r="15" spans="2:44" ht="21" customHeight="1" thickBot="1">
      <c r="D15" s="181" t="s">
        <v>359</v>
      </c>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232"/>
      <c r="AH15" s="182"/>
      <c r="AI15" s="182"/>
      <c r="AJ15" s="182"/>
      <c r="AK15" s="182"/>
      <c r="AL15" s="182"/>
      <c r="AM15" s="182"/>
      <c r="AN15" s="233"/>
      <c r="AO15" s="182"/>
      <c r="AP15" s="182"/>
    </row>
    <row r="16" spans="2:44" ht="18.75" customHeight="1">
      <c r="D16" s="1234" t="s">
        <v>358</v>
      </c>
      <c r="E16" s="1235"/>
      <c r="F16" s="1235"/>
      <c r="G16" s="1236"/>
      <c r="H16" s="1240" t="s">
        <v>357</v>
      </c>
      <c r="I16" s="1241"/>
      <c r="J16" s="1241"/>
      <c r="K16" s="1241"/>
      <c r="L16" s="1241"/>
      <c r="M16" s="1241"/>
      <c r="N16" s="1241"/>
      <c r="O16" s="1241"/>
      <c r="P16" s="1241"/>
      <c r="Q16" s="1241"/>
      <c r="R16" s="1242"/>
      <c r="S16" s="1240" t="s">
        <v>356</v>
      </c>
      <c r="T16" s="1241"/>
      <c r="U16" s="1241"/>
      <c r="V16" s="1241"/>
      <c r="W16" s="1241"/>
      <c r="X16" s="1241"/>
      <c r="Y16" s="1242"/>
      <c r="Z16" s="1240" t="s">
        <v>355</v>
      </c>
      <c r="AA16" s="1241"/>
      <c r="AB16" s="1241"/>
      <c r="AC16" s="1241"/>
      <c r="AD16" s="1250"/>
      <c r="AE16" s="182"/>
      <c r="AF16" s="182"/>
      <c r="AG16" s="232"/>
      <c r="AH16" s="182"/>
      <c r="AI16" s="182"/>
      <c r="AJ16" s="182"/>
      <c r="AK16" s="182"/>
      <c r="AL16" s="182"/>
      <c r="AM16" s="182"/>
      <c r="AN16" s="233"/>
      <c r="AO16" s="182"/>
      <c r="AP16" s="182"/>
    </row>
    <row r="17" spans="4:42" ht="48.75" hidden="1" customHeight="1">
      <c r="D17" s="1237"/>
      <c r="E17" s="1238"/>
      <c r="F17" s="1238"/>
      <c r="G17" s="1239"/>
      <c r="H17" s="1243"/>
      <c r="I17" s="1244"/>
      <c r="J17" s="1244"/>
      <c r="K17" s="1244"/>
      <c r="L17" s="1244"/>
      <c r="M17" s="1244"/>
      <c r="N17" s="1244"/>
      <c r="O17" s="1244"/>
      <c r="P17" s="1244"/>
      <c r="Q17" s="1244"/>
      <c r="R17" s="1245"/>
      <c r="S17" s="1243"/>
      <c r="T17" s="1244"/>
      <c r="U17" s="1244"/>
      <c r="V17" s="1244"/>
      <c r="W17" s="1244"/>
      <c r="X17" s="1244"/>
      <c r="Y17" s="1245"/>
      <c r="Z17" s="1243"/>
      <c r="AA17" s="1244"/>
      <c r="AB17" s="1244"/>
      <c r="AC17" s="1244"/>
      <c r="AD17" s="1251"/>
      <c r="AE17" s="182"/>
      <c r="AF17" s="182"/>
      <c r="AG17" s="232"/>
      <c r="AH17" s="182"/>
      <c r="AI17" s="182"/>
      <c r="AJ17" s="182"/>
      <c r="AK17" s="182"/>
      <c r="AL17" s="182"/>
      <c r="AM17" s="182"/>
      <c r="AN17" s="233"/>
      <c r="AO17" s="182"/>
      <c r="AP17" s="182"/>
    </row>
    <row r="18" spans="4:42" ht="21.95" customHeight="1">
      <c r="D18" s="1246"/>
      <c r="E18" s="1247"/>
      <c r="F18" s="1247"/>
      <c r="G18" s="1247"/>
      <c r="H18" s="1247"/>
      <c r="I18" s="1247"/>
      <c r="J18" s="1247"/>
      <c r="K18" s="1247"/>
      <c r="L18" s="1247"/>
      <c r="M18" s="1247"/>
      <c r="N18" s="1247"/>
      <c r="O18" s="1247"/>
      <c r="P18" s="1247"/>
      <c r="Q18" s="1247"/>
      <c r="R18" s="1247"/>
      <c r="S18" s="1248"/>
      <c r="T18" s="1248"/>
      <c r="U18" s="1248"/>
      <c r="V18" s="1248"/>
      <c r="W18" s="1248"/>
      <c r="X18" s="1248"/>
      <c r="Y18" s="1248"/>
      <c r="Z18" s="1252"/>
      <c r="AA18" s="1252"/>
      <c r="AB18" s="1252"/>
      <c r="AC18" s="1252"/>
      <c r="AD18" s="1253"/>
      <c r="AE18" s="182"/>
      <c r="AF18" s="182"/>
      <c r="AG18" s="232"/>
      <c r="AH18" s="182"/>
      <c r="AI18" s="182"/>
      <c r="AJ18" s="182"/>
      <c r="AK18" s="182"/>
      <c r="AL18" s="182"/>
      <c r="AM18" s="182"/>
      <c r="AN18" s="233"/>
      <c r="AO18" s="182"/>
      <c r="AP18" s="182"/>
    </row>
    <row r="19" spans="4:42" ht="21.95" customHeight="1">
      <c r="D19" s="1246"/>
      <c r="E19" s="1247"/>
      <c r="F19" s="1247"/>
      <c r="G19" s="1247"/>
      <c r="H19" s="1247"/>
      <c r="I19" s="1247"/>
      <c r="J19" s="1247"/>
      <c r="K19" s="1247"/>
      <c r="L19" s="1247"/>
      <c r="M19" s="1247"/>
      <c r="N19" s="1247"/>
      <c r="O19" s="1247"/>
      <c r="P19" s="1247"/>
      <c r="Q19" s="1247"/>
      <c r="R19" s="1247"/>
      <c r="S19" s="1248"/>
      <c r="T19" s="1248"/>
      <c r="U19" s="1248"/>
      <c r="V19" s="1248"/>
      <c r="W19" s="1248"/>
      <c r="X19" s="1248"/>
      <c r="Y19" s="1248"/>
      <c r="Z19" s="1252"/>
      <c r="AA19" s="1252"/>
      <c r="AB19" s="1252"/>
      <c r="AC19" s="1252"/>
      <c r="AD19" s="1253"/>
      <c r="AE19" s="182"/>
      <c r="AF19" s="182"/>
      <c r="AG19" s="232"/>
      <c r="AH19" s="182"/>
      <c r="AI19" s="182"/>
      <c r="AJ19" s="182"/>
      <c r="AK19" s="182"/>
      <c r="AL19" s="182"/>
      <c r="AM19" s="182"/>
      <c r="AN19" s="233"/>
      <c r="AO19" s="182"/>
      <c r="AP19" s="182"/>
    </row>
    <row r="20" spans="4:42" ht="21.95" customHeight="1">
      <c r="D20" s="1246"/>
      <c r="E20" s="1247"/>
      <c r="F20" s="1247"/>
      <c r="G20" s="1247"/>
      <c r="H20" s="1247"/>
      <c r="I20" s="1247"/>
      <c r="J20" s="1247"/>
      <c r="K20" s="1247"/>
      <c r="L20" s="1247"/>
      <c r="M20" s="1247"/>
      <c r="N20" s="1247"/>
      <c r="O20" s="1247"/>
      <c r="P20" s="1247"/>
      <c r="Q20" s="1247"/>
      <c r="R20" s="1247"/>
      <c r="S20" s="1248"/>
      <c r="T20" s="1248"/>
      <c r="U20" s="1248"/>
      <c r="V20" s="1248"/>
      <c r="W20" s="1248"/>
      <c r="X20" s="1248"/>
      <c r="Y20" s="1248"/>
      <c r="Z20" s="1252"/>
      <c r="AA20" s="1252"/>
      <c r="AB20" s="1252"/>
      <c r="AC20" s="1252"/>
      <c r="AD20" s="1253"/>
      <c r="AE20" s="182"/>
      <c r="AF20" s="182"/>
      <c r="AG20" s="232"/>
      <c r="AH20" s="182"/>
      <c r="AI20" s="182"/>
      <c r="AJ20" s="182"/>
      <c r="AK20" s="182"/>
      <c r="AL20" s="182"/>
      <c r="AM20" s="182"/>
      <c r="AN20" s="233"/>
      <c r="AO20" s="182"/>
      <c r="AP20" s="182"/>
    </row>
    <row r="21" spans="4:42" ht="21.95" customHeight="1">
      <c r="D21" s="1246"/>
      <c r="E21" s="1247"/>
      <c r="F21" s="1247"/>
      <c r="G21" s="1247"/>
      <c r="H21" s="1247"/>
      <c r="I21" s="1247"/>
      <c r="J21" s="1247"/>
      <c r="K21" s="1247"/>
      <c r="L21" s="1247"/>
      <c r="M21" s="1247"/>
      <c r="N21" s="1247"/>
      <c r="O21" s="1247"/>
      <c r="P21" s="1247"/>
      <c r="Q21" s="1247"/>
      <c r="R21" s="1247"/>
      <c r="S21" s="1248"/>
      <c r="T21" s="1248"/>
      <c r="U21" s="1248"/>
      <c r="V21" s="1248"/>
      <c r="W21" s="1248"/>
      <c r="X21" s="1248"/>
      <c r="Y21" s="1248"/>
      <c r="Z21" s="1252"/>
      <c r="AA21" s="1252"/>
      <c r="AB21" s="1252"/>
      <c r="AC21" s="1252"/>
      <c r="AD21" s="1253"/>
      <c r="AE21" s="182"/>
      <c r="AF21" s="182"/>
      <c r="AG21" s="232"/>
      <c r="AH21" s="182"/>
      <c r="AI21" s="182"/>
      <c r="AJ21" s="182"/>
      <c r="AK21" s="182"/>
      <c r="AL21" s="182"/>
      <c r="AM21" s="182"/>
      <c r="AN21" s="233"/>
      <c r="AO21" s="182"/>
      <c r="AP21" s="182"/>
    </row>
    <row r="22" spans="4:42" ht="21.95" customHeight="1">
      <c r="D22" s="1246"/>
      <c r="E22" s="1247"/>
      <c r="F22" s="1247"/>
      <c r="G22" s="1247"/>
      <c r="H22" s="1247"/>
      <c r="I22" s="1247"/>
      <c r="J22" s="1247"/>
      <c r="K22" s="1247"/>
      <c r="L22" s="1247"/>
      <c r="M22" s="1247"/>
      <c r="N22" s="1247"/>
      <c r="O22" s="1247"/>
      <c r="P22" s="1247"/>
      <c r="Q22" s="1247"/>
      <c r="R22" s="1247"/>
      <c r="S22" s="1248"/>
      <c r="T22" s="1248"/>
      <c r="U22" s="1248"/>
      <c r="V22" s="1248"/>
      <c r="W22" s="1248"/>
      <c r="X22" s="1248"/>
      <c r="Y22" s="1248"/>
      <c r="Z22" s="1252"/>
      <c r="AA22" s="1252"/>
      <c r="AB22" s="1252"/>
      <c r="AC22" s="1252"/>
      <c r="AD22" s="1253"/>
      <c r="AE22" s="182"/>
      <c r="AF22" s="182"/>
      <c r="AG22" s="232"/>
      <c r="AH22" s="182"/>
      <c r="AI22" s="182"/>
      <c r="AJ22" s="182"/>
      <c r="AK22" s="182"/>
      <c r="AL22" s="182"/>
      <c r="AM22" s="182"/>
      <c r="AN22" s="233"/>
      <c r="AO22" s="182"/>
      <c r="AP22" s="182"/>
    </row>
    <row r="23" spans="4:42" ht="21.95" customHeight="1">
      <c r="D23" s="1246"/>
      <c r="E23" s="1247"/>
      <c r="F23" s="1247"/>
      <c r="G23" s="1247"/>
      <c r="H23" s="1247"/>
      <c r="I23" s="1247"/>
      <c r="J23" s="1247"/>
      <c r="K23" s="1247"/>
      <c r="L23" s="1247"/>
      <c r="M23" s="1247"/>
      <c r="N23" s="1247"/>
      <c r="O23" s="1247"/>
      <c r="P23" s="1247"/>
      <c r="Q23" s="1247"/>
      <c r="R23" s="1247"/>
      <c r="S23" s="1248"/>
      <c r="T23" s="1248"/>
      <c r="U23" s="1248"/>
      <c r="V23" s="1248"/>
      <c r="W23" s="1248"/>
      <c r="X23" s="1248"/>
      <c r="Y23" s="1248"/>
      <c r="Z23" s="1252"/>
      <c r="AA23" s="1252"/>
      <c r="AB23" s="1252"/>
      <c r="AC23" s="1252"/>
      <c r="AD23" s="1253"/>
      <c r="AE23" s="182"/>
      <c r="AF23" s="182"/>
      <c r="AG23" s="232"/>
      <c r="AH23" s="182"/>
      <c r="AI23" s="182"/>
      <c r="AJ23" s="182"/>
      <c r="AK23" s="182"/>
      <c r="AL23" s="182"/>
      <c r="AM23" s="182"/>
      <c r="AN23" s="233"/>
      <c r="AO23" s="182"/>
      <c r="AP23" s="182"/>
    </row>
    <row r="24" spans="4:42" ht="21.95" customHeight="1">
      <c r="D24" s="1246"/>
      <c r="E24" s="1247"/>
      <c r="F24" s="1247"/>
      <c r="G24" s="1247"/>
      <c r="H24" s="1247"/>
      <c r="I24" s="1247"/>
      <c r="J24" s="1247"/>
      <c r="K24" s="1247"/>
      <c r="L24" s="1247"/>
      <c r="M24" s="1247"/>
      <c r="N24" s="1247"/>
      <c r="O24" s="1247"/>
      <c r="P24" s="1247"/>
      <c r="Q24" s="1247"/>
      <c r="R24" s="1247"/>
      <c r="S24" s="1248"/>
      <c r="T24" s="1248"/>
      <c r="U24" s="1248"/>
      <c r="V24" s="1248"/>
      <c r="W24" s="1248"/>
      <c r="X24" s="1248"/>
      <c r="Y24" s="1248"/>
      <c r="Z24" s="1252"/>
      <c r="AA24" s="1252"/>
      <c r="AB24" s="1252"/>
      <c r="AC24" s="1252"/>
      <c r="AD24" s="1253"/>
      <c r="AE24" s="182"/>
      <c r="AF24" s="182"/>
      <c r="AG24" s="232"/>
      <c r="AH24" s="182"/>
      <c r="AI24" s="182"/>
      <c r="AJ24" s="182"/>
      <c r="AK24" s="182"/>
      <c r="AL24" s="182"/>
      <c r="AM24" s="182"/>
      <c r="AN24" s="233"/>
      <c r="AO24" s="182"/>
      <c r="AP24" s="182"/>
    </row>
    <row r="25" spans="4:42" ht="21.95" customHeight="1">
      <c r="D25" s="1246"/>
      <c r="E25" s="1247"/>
      <c r="F25" s="1247"/>
      <c r="G25" s="1247"/>
      <c r="H25" s="1247"/>
      <c r="I25" s="1247"/>
      <c r="J25" s="1247"/>
      <c r="K25" s="1247"/>
      <c r="L25" s="1247"/>
      <c r="M25" s="1247"/>
      <c r="N25" s="1247"/>
      <c r="O25" s="1247"/>
      <c r="P25" s="1247"/>
      <c r="Q25" s="1247"/>
      <c r="R25" s="1247"/>
      <c r="S25" s="1248"/>
      <c r="T25" s="1248"/>
      <c r="U25" s="1248"/>
      <c r="V25" s="1248"/>
      <c r="W25" s="1248"/>
      <c r="X25" s="1248"/>
      <c r="Y25" s="1248"/>
      <c r="Z25" s="1252"/>
      <c r="AA25" s="1252"/>
      <c r="AB25" s="1252"/>
      <c r="AC25" s="1252"/>
      <c r="AD25" s="1253"/>
      <c r="AE25" s="182"/>
      <c r="AF25" s="182"/>
      <c r="AG25" s="232"/>
      <c r="AH25" s="182"/>
      <c r="AI25" s="182"/>
      <c r="AJ25" s="182"/>
      <c r="AK25" s="182"/>
      <c r="AL25" s="182"/>
      <c r="AM25" s="182"/>
      <c r="AN25" s="233"/>
      <c r="AO25" s="182"/>
      <c r="AP25" s="182"/>
    </row>
    <row r="26" spans="4:42" ht="21.95" customHeight="1">
      <c r="D26" s="1258" t="s">
        <v>354</v>
      </c>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62"/>
      <c r="AA26" s="1263"/>
      <c r="AB26" s="1263"/>
      <c r="AC26" s="1263"/>
      <c r="AD26" s="1264"/>
      <c r="AE26" s="182"/>
      <c r="AF26" s="182"/>
      <c r="AG26" s="232"/>
      <c r="AH26" s="182"/>
      <c r="AI26" s="182"/>
      <c r="AJ26" s="182"/>
      <c r="AK26" s="182"/>
      <c r="AL26" s="182"/>
      <c r="AM26" s="182"/>
      <c r="AN26" s="233"/>
      <c r="AO26" s="182"/>
      <c r="AP26" s="182"/>
    </row>
    <row r="27" spans="4:42" ht="21.95" customHeight="1" thickBot="1">
      <c r="D27" s="1260"/>
      <c r="E27" s="1261"/>
      <c r="F27" s="1261"/>
      <c r="G27" s="1261"/>
      <c r="H27" s="1261"/>
      <c r="I27" s="1261"/>
      <c r="J27" s="1261"/>
      <c r="K27" s="1261"/>
      <c r="L27" s="1261"/>
      <c r="M27" s="1261"/>
      <c r="N27" s="1261"/>
      <c r="O27" s="1261"/>
      <c r="P27" s="1261"/>
      <c r="Q27" s="1261"/>
      <c r="R27" s="1261"/>
      <c r="S27" s="1261"/>
      <c r="T27" s="1261"/>
      <c r="U27" s="1259"/>
      <c r="V27" s="1259"/>
      <c r="W27" s="1259"/>
      <c r="X27" s="1259"/>
      <c r="Y27" s="1259"/>
      <c r="Z27" s="1265"/>
      <c r="AA27" s="1266"/>
      <c r="AB27" s="1266"/>
      <c r="AC27" s="1266"/>
      <c r="AD27" s="1267"/>
      <c r="AE27" s="182"/>
      <c r="AF27" s="182"/>
      <c r="AG27" s="232"/>
      <c r="AH27" s="182"/>
      <c r="AI27" s="182"/>
      <c r="AJ27" s="182"/>
      <c r="AK27" s="182"/>
      <c r="AL27" s="182"/>
      <c r="AM27" s="182"/>
      <c r="AN27" s="233"/>
      <c r="AO27" s="182"/>
      <c r="AP27" s="182"/>
    </row>
    <row r="28" spans="4:42" ht="42.95" customHeight="1" thickBot="1">
      <c r="D28" s="181" t="s">
        <v>353</v>
      </c>
      <c r="E28" s="182"/>
      <c r="F28" s="182"/>
      <c r="G28" s="182"/>
      <c r="H28" s="1270"/>
      <c r="I28" s="1270"/>
      <c r="J28" s="1270"/>
      <c r="K28" s="1270"/>
      <c r="L28" s="1270"/>
      <c r="M28" s="1270"/>
      <c r="N28" s="1270"/>
      <c r="O28" s="1270"/>
      <c r="P28" s="198"/>
      <c r="Q28" s="1271"/>
      <c r="R28" s="1271"/>
      <c r="S28" s="1271"/>
      <c r="T28" s="1271"/>
      <c r="U28" s="1272" t="s">
        <v>218</v>
      </c>
      <c r="V28" s="1273"/>
      <c r="W28" s="1273"/>
      <c r="X28" s="1273"/>
      <c r="Y28" s="1273"/>
      <c r="Z28" s="1274">
        <f>SUM(Z18:AD27)</f>
        <v>0</v>
      </c>
      <c r="AA28" s="1275"/>
      <c r="AB28" s="1275"/>
      <c r="AC28" s="1275"/>
      <c r="AD28" s="1276"/>
      <c r="AE28" s="182"/>
      <c r="AF28" s="182"/>
      <c r="AG28" s="234"/>
      <c r="AH28" s="235"/>
      <c r="AI28" s="235"/>
      <c r="AJ28" s="235"/>
      <c r="AK28" s="235"/>
      <c r="AL28" s="235"/>
      <c r="AM28" s="235"/>
      <c r="AN28" s="236"/>
      <c r="AO28" s="182"/>
      <c r="AP28" s="182"/>
    </row>
    <row r="29" spans="4:42" ht="2.25" customHeight="1">
      <c r="D29" s="189"/>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row>
    <row r="30" spans="4:42" ht="6" customHeight="1" thickBot="1">
      <c r="D30" s="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row>
    <row r="31" spans="4:42" ht="16.5" customHeight="1">
      <c r="D31" s="1277" t="s">
        <v>352</v>
      </c>
      <c r="E31" s="1278"/>
      <c r="F31" s="1279"/>
      <c r="G31" s="1286" t="s">
        <v>351</v>
      </c>
      <c r="H31" s="1288" t="s">
        <v>350</v>
      </c>
      <c r="I31" s="1289"/>
      <c r="J31" s="1290"/>
      <c r="K31" s="199" t="s">
        <v>349</v>
      </c>
      <c r="L31" s="200"/>
      <c r="M31" s="200"/>
      <c r="N31" s="200"/>
      <c r="O31" s="1296" t="s">
        <v>348</v>
      </c>
      <c r="P31" s="1296"/>
      <c r="Q31" s="1297" t="s">
        <v>347</v>
      </c>
      <c r="R31" s="1298"/>
      <c r="S31" s="1297" t="s">
        <v>346</v>
      </c>
      <c r="T31" s="220" t="s">
        <v>345</v>
      </c>
      <c r="U31" s="201" t="s">
        <v>344</v>
      </c>
      <c r="V31" s="200"/>
      <c r="W31" s="200"/>
      <c r="X31" s="225" t="s">
        <v>343</v>
      </c>
      <c r="Y31" s="226"/>
      <c r="Z31" s="201" t="s">
        <v>342</v>
      </c>
      <c r="AA31" s="200"/>
      <c r="AB31" s="225" t="s">
        <v>341</v>
      </c>
      <c r="AC31" s="201"/>
      <c r="AD31" s="226"/>
      <c r="AE31" s="201" t="s">
        <v>340</v>
      </c>
      <c r="AF31" s="200"/>
      <c r="AG31" s="225" t="s">
        <v>339</v>
      </c>
      <c r="AH31" s="201"/>
      <c r="AI31" s="226"/>
      <c r="AJ31" s="201" t="s">
        <v>338</v>
      </c>
      <c r="AK31" s="200"/>
      <c r="AL31" s="1301" t="s">
        <v>177</v>
      </c>
      <c r="AM31" s="1302"/>
      <c r="AN31" s="1303"/>
      <c r="AO31" s="182"/>
      <c r="AP31" s="182"/>
    </row>
    <row r="32" spans="4:42" ht="16.5" customHeight="1">
      <c r="D32" s="1280"/>
      <c r="E32" s="1281"/>
      <c r="F32" s="1282"/>
      <c r="G32" s="1287"/>
      <c r="H32" s="1291"/>
      <c r="I32" s="1259"/>
      <c r="J32" s="1292"/>
      <c r="K32" s="1308" t="s">
        <v>337</v>
      </c>
      <c r="L32" s="1308"/>
      <c r="M32" s="1308"/>
      <c r="N32" s="1308"/>
      <c r="O32" s="1310" t="s">
        <v>336</v>
      </c>
      <c r="P32" s="1311"/>
      <c r="Q32" s="1299"/>
      <c r="R32" s="1299"/>
      <c r="S32" s="1299"/>
      <c r="T32" s="1313" t="s">
        <v>335</v>
      </c>
      <c r="U32" s="1308" t="s">
        <v>334</v>
      </c>
      <c r="V32" s="1308"/>
      <c r="W32" s="1308"/>
      <c r="X32" s="1315" t="s">
        <v>333</v>
      </c>
      <c r="Y32" s="1316"/>
      <c r="Z32" s="1268" t="s">
        <v>332</v>
      </c>
      <c r="AA32" s="1268"/>
      <c r="AB32" s="1320" t="s">
        <v>331</v>
      </c>
      <c r="AC32" s="1268"/>
      <c r="AD32" s="1321"/>
      <c r="AE32" s="1259" t="s">
        <v>330</v>
      </c>
      <c r="AF32" s="1259"/>
      <c r="AG32" s="1320" t="s">
        <v>329</v>
      </c>
      <c r="AH32" s="1268"/>
      <c r="AI32" s="1324"/>
      <c r="AJ32" s="1308" t="s">
        <v>328</v>
      </c>
      <c r="AK32" s="1326"/>
      <c r="AL32" s="1304"/>
      <c r="AM32" s="1269"/>
      <c r="AN32" s="1305"/>
      <c r="AO32" s="182"/>
      <c r="AP32" s="182"/>
    </row>
    <row r="33" spans="4:42" ht="42" customHeight="1">
      <c r="D33" s="1283"/>
      <c r="E33" s="1284"/>
      <c r="F33" s="1285"/>
      <c r="G33" s="1287"/>
      <c r="H33" s="1293"/>
      <c r="I33" s="1294"/>
      <c r="J33" s="1295"/>
      <c r="K33" s="1309"/>
      <c r="L33" s="1309"/>
      <c r="M33" s="1309"/>
      <c r="N33" s="1309"/>
      <c r="O33" s="1312"/>
      <c r="P33" s="1312"/>
      <c r="Q33" s="1300"/>
      <c r="R33" s="1300"/>
      <c r="S33" s="1300"/>
      <c r="T33" s="1314"/>
      <c r="U33" s="1309"/>
      <c r="V33" s="1309"/>
      <c r="W33" s="1309"/>
      <c r="X33" s="1317"/>
      <c r="Y33" s="1318"/>
      <c r="Z33" s="1319"/>
      <c r="AA33" s="1319"/>
      <c r="AB33" s="1322"/>
      <c r="AC33" s="1319"/>
      <c r="AD33" s="1323"/>
      <c r="AE33" s="1294"/>
      <c r="AF33" s="1294"/>
      <c r="AG33" s="1306"/>
      <c r="AH33" s="326"/>
      <c r="AI33" s="1325"/>
      <c r="AJ33" s="1327"/>
      <c r="AK33" s="1327"/>
      <c r="AL33" s="1306"/>
      <c r="AM33" s="326"/>
      <c r="AN33" s="1307"/>
      <c r="AO33" s="182"/>
      <c r="AP33" s="182"/>
    </row>
    <row r="34" spans="4:42" ht="18.95" customHeight="1">
      <c r="D34" s="1225"/>
      <c r="E34" s="1226"/>
      <c r="F34" s="1226"/>
      <c r="G34" s="1229"/>
      <c r="H34" s="227" t="s">
        <v>178</v>
      </c>
      <c r="I34" s="206"/>
      <c r="J34" s="228" t="s">
        <v>152</v>
      </c>
      <c r="K34" s="1197"/>
      <c r="L34" s="1197"/>
      <c r="M34" s="1197"/>
      <c r="N34" s="207"/>
      <c r="O34" s="1230"/>
      <c r="P34" s="1230"/>
      <c r="Q34" s="1249"/>
      <c r="R34" s="1231"/>
      <c r="S34" s="1232"/>
      <c r="T34" s="1203"/>
      <c r="U34" s="217"/>
      <c r="V34" s="216"/>
      <c r="W34" s="222"/>
      <c r="X34" s="1204"/>
      <c r="Y34" s="1205"/>
      <c r="Z34" s="1206"/>
      <c r="AA34" s="1206"/>
      <c r="AB34" s="1204"/>
      <c r="AC34" s="1206"/>
      <c r="AD34" s="1205"/>
      <c r="AE34" s="1345"/>
      <c r="AF34" s="1208" t="s">
        <v>327</v>
      </c>
      <c r="AG34" s="1196"/>
      <c r="AH34" s="1197"/>
      <c r="AI34" s="1198"/>
      <c r="AJ34" s="1197"/>
      <c r="AK34" s="1197"/>
      <c r="AL34" s="1199"/>
      <c r="AM34" s="1200"/>
      <c r="AN34" s="1201"/>
      <c r="AO34" s="182"/>
      <c r="AP34" s="182"/>
    </row>
    <row r="35" spans="4:42" ht="18.95" customHeight="1">
      <c r="D35" s="1227"/>
      <c r="E35" s="1228"/>
      <c r="F35" s="1228"/>
      <c r="G35" s="1229"/>
      <c r="H35" s="268"/>
      <c r="I35" s="208" t="s">
        <v>259</v>
      </c>
      <c r="J35" s="274"/>
      <c r="K35" s="209" t="s">
        <v>325</v>
      </c>
      <c r="L35" s="1346"/>
      <c r="M35" s="1346"/>
      <c r="N35" s="209" t="s">
        <v>324</v>
      </c>
      <c r="O35" s="1230"/>
      <c r="P35" s="1230"/>
      <c r="Q35" s="1231"/>
      <c r="R35" s="1231"/>
      <c r="S35" s="1232"/>
      <c r="T35" s="1203"/>
      <c r="U35" s="217"/>
      <c r="V35" s="210">
        <v>12</v>
      </c>
      <c r="W35" s="222"/>
      <c r="X35" s="1204"/>
      <c r="Y35" s="1205"/>
      <c r="Z35" s="1206"/>
      <c r="AA35" s="1206"/>
      <c r="AB35" s="1204"/>
      <c r="AC35" s="1206"/>
      <c r="AD35" s="1205"/>
      <c r="AE35" s="1345"/>
      <c r="AF35" s="1208"/>
      <c r="AG35" s="1196"/>
      <c r="AH35" s="1197"/>
      <c r="AI35" s="1198"/>
      <c r="AJ35" s="1197"/>
      <c r="AK35" s="1197"/>
      <c r="AL35" s="1199"/>
      <c r="AM35" s="1200"/>
      <c r="AN35" s="1201"/>
      <c r="AO35" s="182"/>
      <c r="AP35" s="182"/>
    </row>
    <row r="36" spans="4:42" ht="18.95" customHeight="1">
      <c r="D36" s="1328"/>
      <c r="E36" s="1329"/>
      <c r="F36" s="1329"/>
      <c r="G36" s="1229"/>
      <c r="H36" s="269"/>
      <c r="I36" s="212"/>
      <c r="J36" s="275"/>
      <c r="K36" s="1214"/>
      <c r="L36" s="1214"/>
      <c r="M36" s="1214"/>
      <c r="N36" s="215"/>
      <c r="O36" s="1330"/>
      <c r="P36" s="1330"/>
      <c r="Q36" s="1332"/>
      <c r="R36" s="1332"/>
      <c r="S36" s="1334">
        <v>5</v>
      </c>
      <c r="T36" s="1336"/>
      <c r="U36" s="218"/>
      <c r="V36" s="216"/>
      <c r="W36" s="223"/>
      <c r="X36" s="1338"/>
      <c r="Y36" s="1339"/>
      <c r="Z36" s="1342"/>
      <c r="AA36" s="1342"/>
      <c r="AB36" s="1338"/>
      <c r="AC36" s="1342"/>
      <c r="AD36" s="1339"/>
      <c r="AE36" s="1209"/>
      <c r="AF36" s="1211" t="s">
        <v>327</v>
      </c>
      <c r="AG36" s="1213"/>
      <c r="AH36" s="1214"/>
      <c r="AI36" s="1215"/>
      <c r="AJ36" s="1214"/>
      <c r="AK36" s="1214"/>
      <c r="AL36" s="1219"/>
      <c r="AM36" s="1220"/>
      <c r="AN36" s="1221"/>
      <c r="AO36" s="182"/>
      <c r="AP36" s="182"/>
    </row>
    <row r="37" spans="4:42" ht="18.95" customHeight="1">
      <c r="D37" s="1328"/>
      <c r="E37" s="1329"/>
      <c r="F37" s="1329"/>
      <c r="G37" s="1229"/>
      <c r="H37" s="270"/>
      <c r="I37" s="203" t="s">
        <v>326</v>
      </c>
      <c r="J37" s="276"/>
      <c r="K37" s="266" t="s">
        <v>325</v>
      </c>
      <c r="L37" s="1344"/>
      <c r="M37" s="1344"/>
      <c r="N37" s="204" t="s">
        <v>324</v>
      </c>
      <c r="O37" s="1331"/>
      <c r="P37" s="1331"/>
      <c r="Q37" s="1333"/>
      <c r="R37" s="1333"/>
      <c r="S37" s="1335"/>
      <c r="T37" s="1337"/>
      <c r="U37" s="219"/>
      <c r="V37" s="205">
        <v>12</v>
      </c>
      <c r="W37" s="224"/>
      <c r="X37" s="1340"/>
      <c r="Y37" s="1341"/>
      <c r="Z37" s="1343"/>
      <c r="AA37" s="1343"/>
      <c r="AB37" s="1340"/>
      <c r="AC37" s="1343"/>
      <c r="AD37" s="1341"/>
      <c r="AE37" s="1210"/>
      <c r="AF37" s="1212"/>
      <c r="AG37" s="1216"/>
      <c r="AH37" s="1217"/>
      <c r="AI37" s="1218"/>
      <c r="AJ37" s="1217"/>
      <c r="AK37" s="1217"/>
      <c r="AL37" s="1222"/>
      <c r="AM37" s="1223"/>
      <c r="AN37" s="1224"/>
      <c r="AO37" s="182"/>
      <c r="AP37" s="182"/>
    </row>
    <row r="38" spans="4:42" ht="18.95" customHeight="1">
      <c r="D38" s="1225"/>
      <c r="E38" s="1226"/>
      <c r="F38" s="1226"/>
      <c r="G38" s="1229"/>
      <c r="H38" s="271"/>
      <c r="I38" s="211"/>
      <c r="J38" s="277"/>
      <c r="K38" s="1197"/>
      <c r="L38" s="1197"/>
      <c r="M38" s="1197"/>
      <c r="N38" s="202"/>
      <c r="O38" s="1230"/>
      <c r="P38" s="1230"/>
      <c r="Q38" s="1231"/>
      <c r="R38" s="1231"/>
      <c r="S38" s="1232">
        <v>5</v>
      </c>
      <c r="T38" s="1203"/>
      <c r="U38" s="217"/>
      <c r="V38" s="216"/>
      <c r="W38" s="222"/>
      <c r="X38" s="1204"/>
      <c r="Y38" s="1205"/>
      <c r="Z38" s="1206"/>
      <c r="AA38" s="1206"/>
      <c r="AB38" s="1204"/>
      <c r="AC38" s="1206"/>
      <c r="AD38" s="1205"/>
      <c r="AE38" s="1207"/>
      <c r="AF38" s="1208" t="s">
        <v>327</v>
      </c>
      <c r="AG38" s="1196"/>
      <c r="AH38" s="1197"/>
      <c r="AI38" s="1198"/>
      <c r="AJ38" s="1197"/>
      <c r="AK38" s="1197"/>
      <c r="AL38" s="1199"/>
      <c r="AM38" s="1200"/>
      <c r="AN38" s="1201"/>
      <c r="AO38" s="182"/>
      <c r="AP38" s="182"/>
    </row>
    <row r="39" spans="4:42" ht="18.95" customHeight="1">
      <c r="D39" s="1227"/>
      <c r="E39" s="1228"/>
      <c r="F39" s="1228"/>
      <c r="G39" s="1229"/>
      <c r="H39" s="272"/>
      <c r="I39" s="213" t="s">
        <v>326</v>
      </c>
      <c r="J39" s="278"/>
      <c r="K39" s="267" t="s">
        <v>325</v>
      </c>
      <c r="L39" s="1202"/>
      <c r="M39" s="1202"/>
      <c r="N39" s="214" t="s">
        <v>324</v>
      </c>
      <c r="O39" s="1230"/>
      <c r="P39" s="1230"/>
      <c r="Q39" s="1231"/>
      <c r="R39" s="1231"/>
      <c r="S39" s="1232"/>
      <c r="T39" s="1203"/>
      <c r="U39" s="217"/>
      <c r="V39" s="210">
        <v>12</v>
      </c>
      <c r="W39" s="222"/>
      <c r="X39" s="1204"/>
      <c r="Y39" s="1205"/>
      <c r="Z39" s="1206"/>
      <c r="AA39" s="1206"/>
      <c r="AB39" s="1204"/>
      <c r="AC39" s="1206"/>
      <c r="AD39" s="1205"/>
      <c r="AE39" s="1207"/>
      <c r="AF39" s="1208"/>
      <c r="AG39" s="1196"/>
      <c r="AH39" s="1197"/>
      <c r="AI39" s="1198"/>
      <c r="AJ39" s="1197"/>
      <c r="AK39" s="1197"/>
      <c r="AL39" s="1199"/>
      <c r="AM39" s="1200"/>
      <c r="AN39" s="1201"/>
      <c r="AO39" s="182"/>
      <c r="AP39" s="182"/>
    </row>
    <row r="40" spans="4:42" ht="18.95" customHeight="1">
      <c r="D40" s="1328"/>
      <c r="E40" s="1329"/>
      <c r="F40" s="1329"/>
      <c r="G40" s="1229"/>
      <c r="H40" s="269"/>
      <c r="I40" s="212"/>
      <c r="J40" s="275"/>
      <c r="K40" s="1214"/>
      <c r="L40" s="1214"/>
      <c r="M40" s="1214"/>
      <c r="N40" s="215"/>
      <c r="O40" s="1330"/>
      <c r="P40" s="1330"/>
      <c r="Q40" s="1332"/>
      <c r="R40" s="1332"/>
      <c r="S40" s="1334">
        <v>5</v>
      </c>
      <c r="T40" s="1336"/>
      <c r="U40" s="218"/>
      <c r="V40" s="216"/>
      <c r="W40" s="223"/>
      <c r="X40" s="1338"/>
      <c r="Y40" s="1339"/>
      <c r="Z40" s="1342"/>
      <c r="AA40" s="1342"/>
      <c r="AB40" s="1338"/>
      <c r="AC40" s="1342"/>
      <c r="AD40" s="1339"/>
      <c r="AE40" s="1209"/>
      <c r="AF40" s="1211" t="s">
        <v>327</v>
      </c>
      <c r="AG40" s="1213"/>
      <c r="AH40" s="1214"/>
      <c r="AI40" s="1215"/>
      <c r="AJ40" s="1214"/>
      <c r="AK40" s="1214"/>
      <c r="AL40" s="1219"/>
      <c r="AM40" s="1220"/>
      <c r="AN40" s="1221"/>
      <c r="AO40" s="182"/>
      <c r="AP40" s="182"/>
    </row>
    <row r="41" spans="4:42" ht="18.95" customHeight="1">
      <c r="D41" s="1328"/>
      <c r="E41" s="1329"/>
      <c r="F41" s="1329"/>
      <c r="G41" s="1229"/>
      <c r="H41" s="273"/>
      <c r="I41" s="203" t="s">
        <v>326</v>
      </c>
      <c r="J41" s="276"/>
      <c r="K41" s="266" t="s">
        <v>325</v>
      </c>
      <c r="L41" s="1344"/>
      <c r="M41" s="1344"/>
      <c r="N41" s="204" t="s">
        <v>324</v>
      </c>
      <c r="O41" s="1331"/>
      <c r="P41" s="1331"/>
      <c r="Q41" s="1333"/>
      <c r="R41" s="1333"/>
      <c r="S41" s="1335"/>
      <c r="T41" s="1337"/>
      <c r="U41" s="219"/>
      <c r="V41" s="205">
        <v>12</v>
      </c>
      <c r="W41" s="224"/>
      <c r="X41" s="1340"/>
      <c r="Y41" s="1341"/>
      <c r="Z41" s="1343"/>
      <c r="AA41" s="1343"/>
      <c r="AB41" s="1340"/>
      <c r="AC41" s="1343"/>
      <c r="AD41" s="1341"/>
      <c r="AE41" s="1210"/>
      <c r="AF41" s="1212"/>
      <c r="AG41" s="1216"/>
      <c r="AH41" s="1217"/>
      <c r="AI41" s="1218"/>
      <c r="AJ41" s="1217"/>
      <c r="AK41" s="1217"/>
      <c r="AL41" s="1222"/>
      <c r="AM41" s="1223"/>
      <c r="AN41" s="1224"/>
      <c r="AO41" s="182"/>
      <c r="AP41" s="182"/>
    </row>
    <row r="42" spans="4:42" ht="18.95" customHeight="1">
      <c r="D42" s="1225"/>
      <c r="E42" s="1226"/>
      <c r="F42" s="1226"/>
      <c r="G42" s="1229"/>
      <c r="H42" s="271"/>
      <c r="I42" s="211"/>
      <c r="J42" s="277"/>
      <c r="K42" s="1197"/>
      <c r="L42" s="1197"/>
      <c r="M42" s="1197"/>
      <c r="N42" s="202"/>
      <c r="O42" s="1230"/>
      <c r="P42" s="1230"/>
      <c r="Q42" s="1231"/>
      <c r="R42" s="1231"/>
      <c r="S42" s="1232">
        <v>5</v>
      </c>
      <c r="T42" s="1203"/>
      <c r="U42" s="217"/>
      <c r="V42" s="216"/>
      <c r="W42" s="222"/>
      <c r="X42" s="1204"/>
      <c r="Y42" s="1205"/>
      <c r="Z42" s="1206"/>
      <c r="AA42" s="1206"/>
      <c r="AB42" s="1204"/>
      <c r="AC42" s="1206"/>
      <c r="AD42" s="1205"/>
      <c r="AE42" s="1207"/>
      <c r="AF42" s="1208" t="s">
        <v>327</v>
      </c>
      <c r="AG42" s="1196"/>
      <c r="AH42" s="1197"/>
      <c r="AI42" s="1198"/>
      <c r="AJ42" s="1197"/>
      <c r="AK42" s="1197"/>
      <c r="AL42" s="1199"/>
      <c r="AM42" s="1200"/>
      <c r="AN42" s="1201"/>
      <c r="AO42" s="182"/>
      <c r="AP42" s="182"/>
    </row>
    <row r="43" spans="4:42" ht="18.95" customHeight="1">
      <c r="D43" s="1227"/>
      <c r="E43" s="1228"/>
      <c r="F43" s="1228"/>
      <c r="G43" s="1229"/>
      <c r="H43" s="272"/>
      <c r="I43" s="213" t="s">
        <v>326</v>
      </c>
      <c r="J43" s="278"/>
      <c r="K43" s="267" t="s">
        <v>325</v>
      </c>
      <c r="L43" s="1202"/>
      <c r="M43" s="1202"/>
      <c r="N43" s="214" t="s">
        <v>324</v>
      </c>
      <c r="O43" s="1230"/>
      <c r="P43" s="1230"/>
      <c r="Q43" s="1231"/>
      <c r="R43" s="1231"/>
      <c r="S43" s="1232"/>
      <c r="T43" s="1203"/>
      <c r="U43" s="217"/>
      <c r="V43" s="210">
        <v>12</v>
      </c>
      <c r="W43" s="222"/>
      <c r="X43" s="1204"/>
      <c r="Y43" s="1205"/>
      <c r="Z43" s="1206"/>
      <c r="AA43" s="1206"/>
      <c r="AB43" s="1204"/>
      <c r="AC43" s="1206"/>
      <c r="AD43" s="1205"/>
      <c r="AE43" s="1207"/>
      <c r="AF43" s="1208"/>
      <c r="AG43" s="1196"/>
      <c r="AH43" s="1197"/>
      <c r="AI43" s="1198"/>
      <c r="AJ43" s="1197"/>
      <c r="AK43" s="1197"/>
      <c r="AL43" s="1199"/>
      <c r="AM43" s="1200"/>
      <c r="AN43" s="1201"/>
      <c r="AO43" s="182"/>
      <c r="AP43" s="182"/>
    </row>
    <row r="44" spans="4:42" ht="18.95" customHeight="1">
      <c r="D44" s="1328"/>
      <c r="E44" s="1329"/>
      <c r="F44" s="1329"/>
      <c r="G44" s="1229"/>
      <c r="H44" s="269"/>
      <c r="I44" s="212"/>
      <c r="J44" s="275"/>
      <c r="K44" s="1214"/>
      <c r="L44" s="1214"/>
      <c r="M44" s="1214"/>
      <c r="N44" s="215"/>
      <c r="O44" s="1330"/>
      <c r="P44" s="1330"/>
      <c r="Q44" s="1332"/>
      <c r="R44" s="1332"/>
      <c r="S44" s="1334">
        <v>5</v>
      </c>
      <c r="T44" s="1336"/>
      <c r="U44" s="218"/>
      <c r="V44" s="216"/>
      <c r="W44" s="223"/>
      <c r="X44" s="1338"/>
      <c r="Y44" s="1339"/>
      <c r="Z44" s="1342"/>
      <c r="AA44" s="1342"/>
      <c r="AB44" s="1338"/>
      <c r="AC44" s="1342"/>
      <c r="AD44" s="1339"/>
      <c r="AE44" s="1209"/>
      <c r="AF44" s="1211" t="s">
        <v>327</v>
      </c>
      <c r="AG44" s="1213"/>
      <c r="AH44" s="1214"/>
      <c r="AI44" s="1215"/>
      <c r="AJ44" s="1214"/>
      <c r="AK44" s="1214"/>
      <c r="AL44" s="1219"/>
      <c r="AM44" s="1220"/>
      <c r="AN44" s="1221"/>
      <c r="AO44" s="182"/>
      <c r="AP44" s="182"/>
    </row>
    <row r="45" spans="4:42" ht="18.95" customHeight="1">
      <c r="D45" s="1328"/>
      <c r="E45" s="1329"/>
      <c r="F45" s="1329"/>
      <c r="G45" s="1229"/>
      <c r="H45" s="273"/>
      <c r="I45" s="203" t="s">
        <v>326</v>
      </c>
      <c r="J45" s="276"/>
      <c r="K45" s="266" t="s">
        <v>325</v>
      </c>
      <c r="L45" s="1344"/>
      <c r="M45" s="1344"/>
      <c r="N45" s="204" t="s">
        <v>324</v>
      </c>
      <c r="O45" s="1331"/>
      <c r="P45" s="1331"/>
      <c r="Q45" s="1333"/>
      <c r="R45" s="1333"/>
      <c r="S45" s="1335"/>
      <c r="T45" s="1337"/>
      <c r="U45" s="219"/>
      <c r="V45" s="205">
        <v>12</v>
      </c>
      <c r="W45" s="224"/>
      <c r="X45" s="1340"/>
      <c r="Y45" s="1341"/>
      <c r="Z45" s="1343"/>
      <c r="AA45" s="1343"/>
      <c r="AB45" s="1340"/>
      <c r="AC45" s="1343"/>
      <c r="AD45" s="1341"/>
      <c r="AE45" s="1210"/>
      <c r="AF45" s="1212"/>
      <c r="AG45" s="1216"/>
      <c r="AH45" s="1217"/>
      <c r="AI45" s="1218"/>
      <c r="AJ45" s="1217"/>
      <c r="AK45" s="1217"/>
      <c r="AL45" s="1222"/>
      <c r="AM45" s="1223"/>
      <c r="AN45" s="1224"/>
      <c r="AO45" s="182"/>
      <c r="AP45" s="182"/>
    </row>
    <row r="46" spans="4:42" ht="18.95" customHeight="1">
      <c r="D46" s="1328"/>
      <c r="E46" s="1329"/>
      <c r="F46" s="1329"/>
      <c r="G46" s="1229"/>
      <c r="H46" s="269"/>
      <c r="I46" s="212"/>
      <c r="J46" s="275"/>
      <c r="K46" s="1214"/>
      <c r="L46" s="1214"/>
      <c r="M46" s="1214"/>
      <c r="N46" s="215"/>
      <c r="O46" s="1330"/>
      <c r="P46" s="1330"/>
      <c r="Q46" s="1332"/>
      <c r="R46" s="1332"/>
      <c r="S46" s="1334">
        <v>5</v>
      </c>
      <c r="T46" s="1336"/>
      <c r="U46" s="218"/>
      <c r="V46" s="216"/>
      <c r="W46" s="223"/>
      <c r="X46" s="1338"/>
      <c r="Y46" s="1339"/>
      <c r="Z46" s="1342"/>
      <c r="AA46" s="1342"/>
      <c r="AB46" s="1213"/>
      <c r="AC46" s="1214"/>
      <c r="AD46" s="1215"/>
      <c r="AE46" s="1209"/>
      <c r="AF46" s="1211" t="s">
        <v>327</v>
      </c>
      <c r="AG46" s="1213"/>
      <c r="AH46" s="1214"/>
      <c r="AI46" s="1215"/>
      <c r="AJ46" s="1214"/>
      <c r="AK46" s="1214"/>
      <c r="AL46" s="1219"/>
      <c r="AM46" s="1220"/>
      <c r="AN46" s="1221"/>
      <c r="AO46" s="182"/>
      <c r="AP46" s="182"/>
    </row>
    <row r="47" spans="4:42" ht="18.95" customHeight="1" thickBot="1">
      <c r="D47" s="1328"/>
      <c r="E47" s="1329"/>
      <c r="F47" s="1329"/>
      <c r="G47" s="1229"/>
      <c r="H47" s="273"/>
      <c r="I47" s="203" t="s">
        <v>326</v>
      </c>
      <c r="J47" s="276"/>
      <c r="K47" s="266" t="s">
        <v>325</v>
      </c>
      <c r="L47" s="1344"/>
      <c r="M47" s="1344"/>
      <c r="N47" s="204" t="s">
        <v>324</v>
      </c>
      <c r="O47" s="1331"/>
      <c r="P47" s="1331"/>
      <c r="Q47" s="1333"/>
      <c r="R47" s="1333"/>
      <c r="S47" s="1335"/>
      <c r="T47" s="1337"/>
      <c r="U47" s="219"/>
      <c r="V47" s="205">
        <v>12</v>
      </c>
      <c r="W47" s="224"/>
      <c r="X47" s="1340"/>
      <c r="Y47" s="1341"/>
      <c r="Z47" s="1343"/>
      <c r="AA47" s="1343"/>
      <c r="AB47" s="1216"/>
      <c r="AC47" s="1217"/>
      <c r="AD47" s="1218"/>
      <c r="AE47" s="1210"/>
      <c r="AF47" s="1212"/>
      <c r="AG47" s="1196"/>
      <c r="AH47" s="1197"/>
      <c r="AI47" s="1198"/>
      <c r="AJ47" s="1217"/>
      <c r="AK47" s="1217"/>
      <c r="AL47" s="1222"/>
      <c r="AM47" s="1223"/>
      <c r="AN47" s="1224"/>
      <c r="AO47" s="182"/>
      <c r="AP47" s="182"/>
    </row>
    <row r="48" spans="4:42" ht="38.1" customHeight="1" thickBot="1">
      <c r="D48" s="1368" t="s">
        <v>218</v>
      </c>
      <c r="E48" s="1369"/>
      <c r="F48" s="1370"/>
      <c r="G48" s="221"/>
      <c r="H48" s="1371"/>
      <c r="I48" s="1372"/>
      <c r="J48" s="1373"/>
      <c r="K48" s="1374"/>
      <c r="L48" s="1374"/>
      <c r="M48" s="1374"/>
      <c r="N48" s="1374"/>
      <c r="O48" s="1375"/>
      <c r="P48" s="1375"/>
      <c r="Q48" s="1375"/>
      <c r="R48" s="1375"/>
      <c r="S48" s="221"/>
      <c r="T48" s="221"/>
      <c r="U48" s="1374"/>
      <c r="V48" s="1374"/>
      <c r="W48" s="1374"/>
      <c r="X48" s="1376"/>
      <c r="Y48" s="1377"/>
      <c r="Z48" s="1378"/>
      <c r="AA48" s="1378"/>
      <c r="AB48" s="1379"/>
      <c r="AC48" s="1380"/>
      <c r="AD48" s="1381"/>
      <c r="AE48" s="1400"/>
      <c r="AF48" s="1401"/>
      <c r="AG48" s="1347">
        <f>+SUM(AG34:AI47)</f>
        <v>0</v>
      </c>
      <c r="AH48" s="1348"/>
      <c r="AI48" s="1349"/>
      <c r="AJ48" s="1350"/>
      <c r="AK48" s="1350"/>
      <c r="AL48" s="1351"/>
      <c r="AM48" s="1352"/>
      <c r="AN48" s="1353"/>
      <c r="AO48" s="182"/>
      <c r="AP48" s="182"/>
    </row>
    <row r="49" spans="4:42" ht="15" customHeight="1">
      <c r="D49" s="190" t="s">
        <v>323</v>
      </c>
      <c r="E49" s="191"/>
      <c r="F49" s="191"/>
      <c r="G49" s="192"/>
      <c r="H49" s="192"/>
      <c r="I49" s="192"/>
      <c r="J49" s="192"/>
      <c r="K49" s="192"/>
      <c r="L49" s="192"/>
      <c r="M49" s="192"/>
      <c r="N49" s="192"/>
      <c r="O49" s="192"/>
      <c r="P49" s="192"/>
      <c r="Q49" s="192"/>
      <c r="R49" s="192"/>
      <c r="S49" s="192"/>
      <c r="T49" s="192"/>
      <c r="U49" s="192"/>
      <c r="V49" s="192"/>
      <c r="W49" s="192"/>
      <c r="X49" s="193"/>
      <c r="Y49" s="193"/>
      <c r="Z49" s="193"/>
      <c r="AA49" s="193"/>
      <c r="AB49" s="193"/>
      <c r="AC49" s="193"/>
      <c r="AD49" s="193"/>
      <c r="AE49" s="193"/>
      <c r="AF49" s="193"/>
      <c r="AG49" s="194"/>
      <c r="AH49" s="194"/>
      <c r="AI49" s="194"/>
      <c r="AJ49" s="194"/>
      <c r="AK49" s="194"/>
      <c r="AL49" s="195"/>
      <c r="AM49" s="195"/>
      <c r="AN49" s="195"/>
      <c r="AO49" s="182"/>
      <c r="AP49" s="182"/>
    </row>
    <row r="50" spans="4:42" ht="23.1" customHeight="1" thickBot="1">
      <c r="D50" s="181" t="s">
        <v>322</v>
      </c>
      <c r="E50" s="182"/>
      <c r="F50" s="182"/>
      <c r="G50" s="182"/>
      <c r="H50" s="182"/>
      <c r="I50" s="182"/>
      <c r="J50" s="182"/>
      <c r="K50" s="182"/>
      <c r="L50" s="182"/>
      <c r="M50" s="182"/>
      <c r="N50" s="182"/>
      <c r="O50" s="182"/>
      <c r="P50" s="182"/>
      <c r="Q50" s="182"/>
      <c r="R50" s="182"/>
      <c r="S50" s="182"/>
      <c r="T50" s="182"/>
      <c r="U50" s="182"/>
      <c r="V50" s="182"/>
      <c r="W50" s="182"/>
      <c r="X50" s="193"/>
      <c r="Y50" s="181" t="s">
        <v>367</v>
      </c>
      <c r="Z50" s="182"/>
      <c r="AA50" s="182"/>
      <c r="AB50" s="182"/>
      <c r="AC50" s="182"/>
      <c r="AD50" s="182"/>
      <c r="AE50" s="182"/>
      <c r="AF50" s="182"/>
      <c r="AG50" s="182"/>
      <c r="AH50" s="182"/>
      <c r="AI50" s="182"/>
      <c r="AJ50" s="182"/>
      <c r="AK50" s="182"/>
      <c r="AL50" s="182"/>
      <c r="AM50" s="182"/>
      <c r="AN50" s="182"/>
      <c r="AO50" s="182"/>
      <c r="AP50" s="182"/>
    </row>
    <row r="51" spans="4:42" ht="36.950000000000003" customHeight="1" thickBot="1">
      <c r="D51" s="1354" t="s">
        <v>321</v>
      </c>
      <c r="E51" s="1355"/>
      <c r="F51" s="1355"/>
      <c r="G51" s="1355"/>
      <c r="H51" s="1355"/>
      <c r="I51" s="1355"/>
      <c r="J51" s="1355"/>
      <c r="K51" s="1355"/>
      <c r="L51" s="1356"/>
      <c r="M51" s="1357" t="s">
        <v>320</v>
      </c>
      <c r="N51" s="1358"/>
      <c r="O51" s="1358"/>
      <c r="P51" s="1359" t="s">
        <v>319</v>
      </c>
      <c r="Q51" s="1360"/>
      <c r="R51" s="1360"/>
      <c r="S51" s="1360"/>
      <c r="T51" s="1361" t="s">
        <v>318</v>
      </c>
      <c r="U51" s="1362"/>
      <c r="V51" s="1362"/>
      <c r="W51" s="1363"/>
      <c r="X51" s="182"/>
      <c r="Y51" s="1364" t="s">
        <v>369</v>
      </c>
      <c r="Z51" s="1365"/>
      <c r="AA51" s="1365"/>
      <c r="AB51" s="1365"/>
      <c r="AC51" s="1365"/>
      <c r="AD51" s="1365"/>
      <c r="AE51" s="1366"/>
      <c r="AF51" s="1367" t="s">
        <v>370</v>
      </c>
      <c r="AG51" s="1365"/>
      <c r="AH51" s="1366"/>
      <c r="AI51" s="1193" t="s">
        <v>371</v>
      </c>
      <c r="AJ51" s="1194"/>
      <c r="AK51" s="1195"/>
      <c r="AL51" s="1382" t="s">
        <v>368</v>
      </c>
      <c r="AM51" s="1383"/>
      <c r="AN51" s="1384"/>
      <c r="AO51" s="182"/>
      <c r="AP51" s="182"/>
    </row>
    <row r="52" spans="4:42" ht="24" customHeight="1">
      <c r="D52" s="1385"/>
      <c r="E52" s="1386"/>
      <c r="F52" s="1386"/>
      <c r="G52" s="1386"/>
      <c r="H52" s="1386"/>
      <c r="I52" s="1386"/>
      <c r="J52" s="1386"/>
      <c r="K52" s="1386"/>
      <c r="L52" s="1386"/>
      <c r="M52" s="1177"/>
      <c r="N52" s="1177"/>
      <c r="O52" s="1177"/>
      <c r="P52" s="1387"/>
      <c r="Q52" s="1387"/>
      <c r="R52" s="1387"/>
      <c r="S52" s="1388"/>
      <c r="T52" s="1389"/>
      <c r="U52" s="1390"/>
      <c r="V52" s="1390"/>
      <c r="W52" s="1391"/>
      <c r="X52" s="182"/>
      <c r="Y52" s="1402"/>
      <c r="Z52" s="1403"/>
      <c r="AA52" s="1403"/>
      <c r="AB52" s="1403"/>
      <c r="AC52" s="1403"/>
      <c r="AD52" s="1403"/>
      <c r="AE52" s="1404"/>
      <c r="AF52" s="1414"/>
      <c r="AG52" s="1415"/>
      <c r="AH52" s="1415"/>
      <c r="AI52" s="1182"/>
      <c r="AJ52" s="1183"/>
      <c r="AK52" s="1184"/>
      <c r="AL52" s="1185"/>
      <c r="AM52" s="1185"/>
      <c r="AN52" s="1186"/>
      <c r="AO52" s="182"/>
      <c r="AP52" s="182"/>
    </row>
    <row r="53" spans="4:42" ht="15.75" customHeight="1">
      <c r="D53" s="1385"/>
      <c r="E53" s="1386"/>
      <c r="F53" s="1386"/>
      <c r="G53" s="1386"/>
      <c r="H53" s="1386"/>
      <c r="I53" s="1386"/>
      <c r="J53" s="1386"/>
      <c r="K53" s="1386"/>
      <c r="L53" s="1386"/>
      <c r="M53" s="1177"/>
      <c r="N53" s="1177"/>
      <c r="O53" s="1177"/>
      <c r="P53" s="1387"/>
      <c r="Q53" s="1387"/>
      <c r="R53" s="1387"/>
      <c r="S53" s="1388"/>
      <c r="T53" s="1392"/>
      <c r="U53" s="1387"/>
      <c r="V53" s="1387"/>
      <c r="W53" s="1393"/>
      <c r="X53" s="182"/>
      <c r="Y53" s="1405"/>
      <c r="Z53" s="1406"/>
      <c r="AA53" s="1406"/>
      <c r="AB53" s="1406"/>
      <c r="AC53" s="1406"/>
      <c r="AD53" s="1406"/>
      <c r="AE53" s="1407"/>
      <c r="AF53" s="1416"/>
      <c r="AG53" s="1417"/>
      <c r="AH53" s="1417"/>
      <c r="AI53" s="1176"/>
      <c r="AJ53" s="1177"/>
      <c r="AK53" s="1178"/>
      <c r="AL53" s="1187"/>
      <c r="AM53" s="1187"/>
      <c r="AN53" s="1188"/>
      <c r="AO53" s="182"/>
      <c r="AP53" s="182"/>
    </row>
    <row r="54" spans="4:42" ht="10.5" customHeight="1">
      <c r="D54" s="1385"/>
      <c r="E54" s="1386"/>
      <c r="F54" s="1386"/>
      <c r="G54" s="1386"/>
      <c r="H54" s="1386"/>
      <c r="I54" s="1386"/>
      <c r="J54" s="1386"/>
      <c r="K54" s="1386"/>
      <c r="L54" s="1386"/>
      <c r="M54" s="1177"/>
      <c r="N54" s="1177"/>
      <c r="O54" s="1177"/>
      <c r="P54" s="1387"/>
      <c r="Q54" s="1387"/>
      <c r="R54" s="1387"/>
      <c r="S54" s="1388"/>
      <c r="T54" s="1392"/>
      <c r="U54" s="1387"/>
      <c r="V54" s="1387"/>
      <c r="W54" s="1393"/>
      <c r="X54" s="182"/>
      <c r="Y54" s="1402"/>
      <c r="Z54" s="1403"/>
      <c r="AA54" s="1403"/>
      <c r="AB54" s="1403"/>
      <c r="AC54" s="1403"/>
      <c r="AD54" s="1403"/>
      <c r="AE54" s="1404"/>
      <c r="AF54" s="1414"/>
      <c r="AG54" s="1415"/>
      <c r="AH54" s="1415"/>
      <c r="AI54" s="1176"/>
      <c r="AJ54" s="1177"/>
      <c r="AK54" s="1178"/>
      <c r="AL54" s="1185"/>
      <c r="AM54" s="1185"/>
      <c r="AN54" s="1186"/>
      <c r="AO54" s="182"/>
      <c r="AP54" s="182"/>
    </row>
    <row r="55" spans="4:42" ht="3.75" customHeight="1">
      <c r="D55" s="1385"/>
      <c r="E55" s="1386"/>
      <c r="F55" s="1386"/>
      <c r="G55" s="1386"/>
      <c r="H55" s="1386"/>
      <c r="I55" s="1386"/>
      <c r="J55" s="1386"/>
      <c r="K55" s="1386"/>
      <c r="L55" s="1386"/>
      <c r="M55" s="1177"/>
      <c r="N55" s="1177"/>
      <c r="O55" s="1177"/>
      <c r="P55" s="1387"/>
      <c r="Q55" s="1387"/>
      <c r="R55" s="1387"/>
      <c r="S55" s="1388"/>
      <c r="T55" s="1392"/>
      <c r="U55" s="1387"/>
      <c r="V55" s="1387"/>
      <c r="W55" s="1393"/>
      <c r="X55" s="182"/>
      <c r="Y55" s="1408"/>
      <c r="Z55" s="1409"/>
      <c r="AA55" s="1409"/>
      <c r="AB55" s="1409"/>
      <c r="AC55" s="1409"/>
      <c r="AD55" s="1409"/>
      <c r="AE55" s="1410"/>
      <c r="AF55" s="1418"/>
      <c r="AG55" s="1419"/>
      <c r="AH55" s="1419"/>
      <c r="AI55" s="1176"/>
      <c r="AJ55" s="1177"/>
      <c r="AK55" s="1178"/>
      <c r="AL55" s="1189"/>
      <c r="AM55" s="1189"/>
      <c r="AN55" s="1190"/>
      <c r="AO55" s="182"/>
      <c r="AP55" s="182"/>
    </row>
    <row r="56" spans="4:42" ht="23.25" hidden="1" customHeight="1">
      <c r="D56" s="1385"/>
      <c r="E56" s="1386"/>
      <c r="F56" s="1386"/>
      <c r="G56" s="1386"/>
      <c r="H56" s="1386"/>
      <c r="I56" s="1386"/>
      <c r="J56" s="1386"/>
      <c r="K56" s="1386"/>
      <c r="L56" s="1386"/>
      <c r="M56" s="1177"/>
      <c r="N56" s="1177"/>
      <c r="O56" s="1177"/>
      <c r="P56" s="1387"/>
      <c r="Q56" s="1387"/>
      <c r="R56" s="1387"/>
      <c r="S56" s="1388"/>
      <c r="T56" s="1392"/>
      <c r="U56" s="1387"/>
      <c r="V56" s="1387"/>
      <c r="W56" s="1393"/>
      <c r="X56" s="182"/>
      <c r="Y56" s="1408"/>
      <c r="Z56" s="1409"/>
      <c r="AA56" s="1409"/>
      <c r="AB56" s="1409"/>
      <c r="AC56" s="1409"/>
      <c r="AD56" s="1409"/>
      <c r="AE56" s="1410"/>
      <c r="AF56" s="1418"/>
      <c r="AG56" s="1419"/>
      <c r="AH56" s="1419"/>
      <c r="AI56" s="1176"/>
      <c r="AJ56" s="1177"/>
      <c r="AK56" s="1178"/>
      <c r="AL56" s="1189"/>
      <c r="AM56" s="1189"/>
      <c r="AN56" s="1190"/>
      <c r="AO56" s="182"/>
      <c r="AP56" s="182"/>
    </row>
    <row r="57" spans="4:42" ht="26.25" customHeight="1" thickBot="1">
      <c r="D57" s="1394"/>
      <c r="E57" s="1395"/>
      <c r="F57" s="1395"/>
      <c r="G57" s="1395"/>
      <c r="H57" s="1395"/>
      <c r="I57" s="1395"/>
      <c r="J57" s="1395"/>
      <c r="K57" s="1395"/>
      <c r="L57" s="1395"/>
      <c r="M57" s="1180"/>
      <c r="N57" s="1180"/>
      <c r="O57" s="1180"/>
      <c r="P57" s="1396"/>
      <c r="Q57" s="1396"/>
      <c r="R57" s="1396"/>
      <c r="S57" s="1397"/>
      <c r="T57" s="1398"/>
      <c r="U57" s="1396"/>
      <c r="V57" s="1396"/>
      <c r="W57" s="1399"/>
      <c r="X57" s="182"/>
      <c r="Y57" s="1411"/>
      <c r="Z57" s="1412"/>
      <c r="AA57" s="1412"/>
      <c r="AB57" s="1412"/>
      <c r="AC57" s="1412"/>
      <c r="AD57" s="1412"/>
      <c r="AE57" s="1413"/>
      <c r="AF57" s="1420"/>
      <c r="AG57" s="1421"/>
      <c r="AH57" s="1421"/>
      <c r="AI57" s="1179"/>
      <c r="AJ57" s="1180"/>
      <c r="AK57" s="1181"/>
      <c r="AL57" s="1191"/>
      <c r="AM57" s="1191"/>
      <c r="AN57" s="1192"/>
      <c r="AO57" s="182"/>
      <c r="AP57" s="182"/>
    </row>
    <row r="58" spans="4:42" ht="23.45" customHeight="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96"/>
      <c r="AP58" s="182"/>
    </row>
    <row r="59" spans="4:42" ht="3.75" customHeight="1">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96"/>
      <c r="AP59" s="182"/>
    </row>
    <row r="60" spans="4:42" ht="6" hidden="1" customHeight="1" thickBot="1">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97"/>
      <c r="AP60" s="182"/>
    </row>
    <row r="61" spans="4:42" ht="16.5" customHeight="1">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row>
  </sheetData>
  <sheetProtection algorithmName="SHA-512" hashValue="16osY27ym7NY+7zMeGUUw+Z1kSNY+5RjFaaYuNqbDO66cdTYR5tDt0mf3KgUkHDrMdCyOCgNH/7mR1xNzXEbcg==" saltValue="wh+GQ+uL4gW4rlySFnqK1w==" spinCount="100000" sheet="1" objects="1" scenarios="1"/>
  <mergeCells count="222">
    <mergeCell ref="D52:L53"/>
    <mergeCell ref="M52:O53"/>
    <mergeCell ref="P52:S53"/>
    <mergeCell ref="T52:W53"/>
    <mergeCell ref="D54:L57"/>
    <mergeCell ref="M54:O57"/>
    <mergeCell ref="P54:S57"/>
    <mergeCell ref="T54:W57"/>
    <mergeCell ref="AE48:AF48"/>
    <mergeCell ref="Y52:AE53"/>
    <mergeCell ref="Y54:AE57"/>
    <mergeCell ref="AF52:AH53"/>
    <mergeCell ref="AF54:AH57"/>
    <mergeCell ref="AJ46:AK47"/>
    <mergeCell ref="AL46:AN47"/>
    <mergeCell ref="L47:M47"/>
    <mergeCell ref="D44:F45"/>
    <mergeCell ref="AG48:AI48"/>
    <mergeCell ref="AJ48:AK48"/>
    <mergeCell ref="AL48:AN48"/>
    <mergeCell ref="D51:L51"/>
    <mergeCell ref="M51:O51"/>
    <mergeCell ref="P51:S51"/>
    <mergeCell ref="T51:W51"/>
    <mergeCell ref="Y51:AE51"/>
    <mergeCell ref="AF51:AH51"/>
    <mergeCell ref="D48:F48"/>
    <mergeCell ref="H48:J48"/>
    <mergeCell ref="K48:N48"/>
    <mergeCell ref="O48:P48"/>
    <mergeCell ref="Q48:R48"/>
    <mergeCell ref="U48:W48"/>
    <mergeCell ref="X48:Y48"/>
    <mergeCell ref="Z48:AA48"/>
    <mergeCell ref="AB48:AD48"/>
    <mergeCell ref="AL51:AN51"/>
    <mergeCell ref="D46:F47"/>
    <mergeCell ref="G46:G47"/>
    <mergeCell ref="K46:M46"/>
    <mergeCell ref="O46:P47"/>
    <mergeCell ref="Q46:R47"/>
    <mergeCell ref="S46:S47"/>
    <mergeCell ref="T46:T47"/>
    <mergeCell ref="X46:Y47"/>
    <mergeCell ref="Z46:AA47"/>
    <mergeCell ref="G44:G45"/>
    <mergeCell ref="K44:M44"/>
    <mergeCell ref="O44:P45"/>
    <mergeCell ref="Q44:R45"/>
    <mergeCell ref="S44:S45"/>
    <mergeCell ref="T44:T45"/>
    <mergeCell ref="X44:Y45"/>
    <mergeCell ref="Z44:AA45"/>
    <mergeCell ref="AB38:AD39"/>
    <mergeCell ref="K38:M38"/>
    <mergeCell ref="O38:P39"/>
    <mergeCell ref="Q38:R39"/>
    <mergeCell ref="S38:S39"/>
    <mergeCell ref="T38:T39"/>
    <mergeCell ref="X38:Y39"/>
    <mergeCell ref="Z38:AA39"/>
    <mergeCell ref="AB44:AD45"/>
    <mergeCell ref="L45:M45"/>
    <mergeCell ref="AE38:AE39"/>
    <mergeCell ref="AF38:AF39"/>
    <mergeCell ref="AG38:AI39"/>
    <mergeCell ref="AJ38:AK39"/>
    <mergeCell ref="AL38:AN39"/>
    <mergeCell ref="L39:M39"/>
    <mergeCell ref="D40:F41"/>
    <mergeCell ref="G40:G41"/>
    <mergeCell ref="K40:M40"/>
    <mergeCell ref="O40:P41"/>
    <mergeCell ref="Q40:R41"/>
    <mergeCell ref="S40:S41"/>
    <mergeCell ref="T40:T41"/>
    <mergeCell ref="X40:Y41"/>
    <mergeCell ref="Z40:AA41"/>
    <mergeCell ref="AB40:AD41"/>
    <mergeCell ref="AE40:AE41"/>
    <mergeCell ref="AF40:AF41"/>
    <mergeCell ref="AG40:AI41"/>
    <mergeCell ref="AJ40:AK41"/>
    <mergeCell ref="AL40:AN41"/>
    <mergeCell ref="L41:M41"/>
    <mergeCell ref="D38:F39"/>
    <mergeCell ref="G38:G39"/>
    <mergeCell ref="AB36:AD37"/>
    <mergeCell ref="AE36:AE37"/>
    <mergeCell ref="AF36:AF37"/>
    <mergeCell ref="AG36:AI37"/>
    <mergeCell ref="AJ36:AK37"/>
    <mergeCell ref="AL36:AN37"/>
    <mergeCell ref="L37:M37"/>
    <mergeCell ref="S34:S35"/>
    <mergeCell ref="T34:T35"/>
    <mergeCell ref="X34:Y35"/>
    <mergeCell ref="Z34:AA35"/>
    <mergeCell ref="AB34:AD35"/>
    <mergeCell ref="AE34:AE35"/>
    <mergeCell ref="AF34:AF35"/>
    <mergeCell ref="AG34:AI35"/>
    <mergeCell ref="AJ34:AK35"/>
    <mergeCell ref="AL34:AN35"/>
    <mergeCell ref="L35:M35"/>
    <mergeCell ref="D36:F37"/>
    <mergeCell ref="G36:G37"/>
    <mergeCell ref="K36:M36"/>
    <mergeCell ref="O36:P37"/>
    <mergeCell ref="Q36:R37"/>
    <mergeCell ref="S36:S37"/>
    <mergeCell ref="T36:T37"/>
    <mergeCell ref="X36:Y37"/>
    <mergeCell ref="Z36:AA37"/>
    <mergeCell ref="AL31:AN33"/>
    <mergeCell ref="K32:N33"/>
    <mergeCell ref="O32:P33"/>
    <mergeCell ref="T32:T33"/>
    <mergeCell ref="U32:W33"/>
    <mergeCell ref="X32:Y33"/>
    <mergeCell ref="Z32:AA33"/>
    <mergeCell ref="AB32:AD33"/>
    <mergeCell ref="AE32:AF33"/>
    <mergeCell ref="AG32:AI33"/>
    <mergeCell ref="AJ32:AK33"/>
    <mergeCell ref="Z24:AD25"/>
    <mergeCell ref="D26:Y27"/>
    <mergeCell ref="Z26:AD27"/>
    <mergeCell ref="H28:O28"/>
    <mergeCell ref="Q28:T28"/>
    <mergeCell ref="U28:Y28"/>
    <mergeCell ref="Z28:AD28"/>
    <mergeCell ref="D31:F33"/>
    <mergeCell ref="G31:G33"/>
    <mergeCell ref="H31:J33"/>
    <mergeCell ref="O31:P31"/>
    <mergeCell ref="Q31:R33"/>
    <mergeCell ref="S31:S33"/>
    <mergeCell ref="Z18:AD19"/>
    <mergeCell ref="D20:G21"/>
    <mergeCell ref="H20:R21"/>
    <mergeCell ref="S20:Y21"/>
    <mergeCell ref="Z20:AD21"/>
    <mergeCell ref="D22:G23"/>
    <mergeCell ref="H22:R23"/>
    <mergeCell ref="S22:Y23"/>
    <mergeCell ref="Z22:AD23"/>
    <mergeCell ref="Z10:AD11"/>
    <mergeCell ref="D12:Y13"/>
    <mergeCell ref="Z12:AD13"/>
    <mergeCell ref="E14:F14"/>
    <mergeCell ref="H14:O14"/>
    <mergeCell ref="Q14:T14"/>
    <mergeCell ref="U14:Y14"/>
    <mergeCell ref="Z14:AD14"/>
    <mergeCell ref="D16:G17"/>
    <mergeCell ref="H16:R17"/>
    <mergeCell ref="S16:Y17"/>
    <mergeCell ref="Z16:AD17"/>
    <mergeCell ref="Z2:AD3"/>
    <mergeCell ref="D4:G5"/>
    <mergeCell ref="H4:R5"/>
    <mergeCell ref="S4:Y5"/>
    <mergeCell ref="Z4:AD5"/>
    <mergeCell ref="D8:G9"/>
    <mergeCell ref="AK4:AL4"/>
    <mergeCell ref="AM4:AN4"/>
    <mergeCell ref="D6:G7"/>
    <mergeCell ref="H6:R7"/>
    <mergeCell ref="S6:Y7"/>
    <mergeCell ref="Z6:AD7"/>
    <mergeCell ref="H8:R9"/>
    <mergeCell ref="S8:Y9"/>
    <mergeCell ref="Z8:AD9"/>
    <mergeCell ref="D42:F43"/>
    <mergeCell ref="G42:G43"/>
    <mergeCell ref="K42:M42"/>
    <mergeCell ref="O42:P43"/>
    <mergeCell ref="Q42:R43"/>
    <mergeCell ref="S42:S43"/>
    <mergeCell ref="B2:B10"/>
    <mergeCell ref="D2:G3"/>
    <mergeCell ref="H2:R3"/>
    <mergeCell ref="S2:Y3"/>
    <mergeCell ref="D10:G11"/>
    <mergeCell ref="H10:R11"/>
    <mergeCell ref="S10:Y11"/>
    <mergeCell ref="D18:G19"/>
    <mergeCell ref="H18:R19"/>
    <mergeCell ref="S18:Y19"/>
    <mergeCell ref="D24:G25"/>
    <mergeCell ref="H24:R25"/>
    <mergeCell ref="S24:Y25"/>
    <mergeCell ref="D34:F35"/>
    <mergeCell ref="G34:G35"/>
    <mergeCell ref="K34:M34"/>
    <mergeCell ref="O34:P35"/>
    <mergeCell ref="Q34:R35"/>
    <mergeCell ref="AI54:AK57"/>
    <mergeCell ref="AI52:AK53"/>
    <mergeCell ref="AL52:AN53"/>
    <mergeCell ref="AL54:AN57"/>
    <mergeCell ref="AI51:AK51"/>
    <mergeCell ref="AG42:AI43"/>
    <mergeCell ref="AJ42:AK43"/>
    <mergeCell ref="AL42:AN43"/>
    <mergeCell ref="L43:M43"/>
    <mergeCell ref="T42:T43"/>
    <mergeCell ref="X42:Y43"/>
    <mergeCell ref="Z42:AA43"/>
    <mergeCell ref="AB42:AD43"/>
    <mergeCell ref="AE42:AE43"/>
    <mergeCell ref="AF42:AF43"/>
    <mergeCell ref="AE44:AE45"/>
    <mergeCell ref="AF44:AF45"/>
    <mergeCell ref="AG44:AI45"/>
    <mergeCell ref="AJ44:AK45"/>
    <mergeCell ref="AL44:AN45"/>
    <mergeCell ref="AB46:AD47"/>
    <mergeCell ref="AE46:AE47"/>
    <mergeCell ref="AF46:AF47"/>
    <mergeCell ref="AG46:AI47"/>
  </mergeCells>
  <phoneticPr fontId="2"/>
  <dataValidations count="1">
    <dataValidation type="list" allowBlank="1" showInputMessage="1" showErrorMessage="1" sqref="WVW982902:WVX982915 WMA982902:WMB982915 WCE982902:WCF982915 VSI982902:VSJ982915 VIM982902:VIN982915 UYQ982902:UYR982915 UOU982902:UOV982915 UEY982902:UEZ982915 TVC982902:TVD982915 TLG982902:TLH982915 TBK982902:TBL982915 SRO982902:SRP982915 SHS982902:SHT982915 RXW982902:RXX982915 ROA982902:ROB982915 REE982902:REF982915 QUI982902:QUJ982915 QKM982902:QKN982915 QAQ982902:QAR982915 PQU982902:PQV982915 PGY982902:PGZ982915 OXC982902:OXD982915 ONG982902:ONH982915 ODK982902:ODL982915 NTO982902:NTP982915 NJS982902:NJT982915 MZW982902:MZX982915 MQA982902:MQB982915 MGE982902:MGF982915 LWI982902:LWJ982915 LMM982902:LMN982915 LCQ982902:LCR982915 KSU982902:KSV982915 KIY982902:KIZ982915 JZC982902:JZD982915 JPG982902:JPH982915 JFK982902:JFL982915 IVO982902:IVP982915 ILS982902:ILT982915 IBW982902:IBX982915 HSA982902:HSB982915 HIE982902:HIF982915 GYI982902:GYJ982915 GOM982902:GON982915 GEQ982902:GER982915 FUU982902:FUV982915 FKY982902:FKZ982915 FBC982902:FBD982915 ERG982902:ERH982915 EHK982902:EHL982915 DXO982902:DXP982915 DNS982902:DNT982915 DDW982902:DDX982915 CUA982902:CUB982915 CKE982902:CKF982915 CAI982902:CAJ982915 BQM982902:BQN982915 BGQ982902:BGR982915 AWU982902:AWV982915 AMY982902:AMZ982915 ADC982902:ADD982915 TG982902:TH982915 JK982902:JL982915 Q982899:R982912 WVW917366:WVX917379 WMA917366:WMB917379 WCE917366:WCF917379 VSI917366:VSJ917379 VIM917366:VIN917379 UYQ917366:UYR917379 UOU917366:UOV917379 UEY917366:UEZ917379 TVC917366:TVD917379 TLG917366:TLH917379 TBK917366:TBL917379 SRO917366:SRP917379 SHS917366:SHT917379 RXW917366:RXX917379 ROA917366:ROB917379 REE917366:REF917379 QUI917366:QUJ917379 QKM917366:QKN917379 QAQ917366:QAR917379 PQU917366:PQV917379 PGY917366:PGZ917379 OXC917366:OXD917379 ONG917366:ONH917379 ODK917366:ODL917379 NTO917366:NTP917379 NJS917366:NJT917379 MZW917366:MZX917379 MQA917366:MQB917379 MGE917366:MGF917379 LWI917366:LWJ917379 LMM917366:LMN917379 LCQ917366:LCR917379 KSU917366:KSV917379 KIY917366:KIZ917379 JZC917366:JZD917379 JPG917366:JPH917379 JFK917366:JFL917379 IVO917366:IVP917379 ILS917366:ILT917379 IBW917366:IBX917379 HSA917366:HSB917379 HIE917366:HIF917379 GYI917366:GYJ917379 GOM917366:GON917379 GEQ917366:GER917379 FUU917366:FUV917379 FKY917366:FKZ917379 FBC917366:FBD917379 ERG917366:ERH917379 EHK917366:EHL917379 DXO917366:DXP917379 DNS917366:DNT917379 DDW917366:DDX917379 CUA917366:CUB917379 CKE917366:CKF917379 CAI917366:CAJ917379 BQM917366:BQN917379 BGQ917366:BGR917379 AWU917366:AWV917379 AMY917366:AMZ917379 ADC917366:ADD917379 TG917366:TH917379 JK917366:JL917379 Q917363:R917376 WVW851830:WVX851843 WMA851830:WMB851843 WCE851830:WCF851843 VSI851830:VSJ851843 VIM851830:VIN851843 UYQ851830:UYR851843 UOU851830:UOV851843 UEY851830:UEZ851843 TVC851830:TVD851843 TLG851830:TLH851843 TBK851830:TBL851843 SRO851830:SRP851843 SHS851830:SHT851843 RXW851830:RXX851843 ROA851830:ROB851843 REE851830:REF851843 QUI851830:QUJ851843 QKM851830:QKN851843 QAQ851830:QAR851843 PQU851830:PQV851843 PGY851830:PGZ851843 OXC851830:OXD851843 ONG851830:ONH851843 ODK851830:ODL851843 NTO851830:NTP851843 NJS851830:NJT851843 MZW851830:MZX851843 MQA851830:MQB851843 MGE851830:MGF851843 LWI851830:LWJ851843 LMM851830:LMN851843 LCQ851830:LCR851843 KSU851830:KSV851843 KIY851830:KIZ851843 JZC851830:JZD851843 JPG851830:JPH851843 JFK851830:JFL851843 IVO851830:IVP851843 ILS851830:ILT851843 IBW851830:IBX851843 HSA851830:HSB851843 HIE851830:HIF851843 GYI851830:GYJ851843 GOM851830:GON851843 GEQ851830:GER851843 FUU851830:FUV851843 FKY851830:FKZ851843 FBC851830:FBD851843 ERG851830:ERH851843 EHK851830:EHL851843 DXO851830:DXP851843 DNS851830:DNT851843 DDW851830:DDX851843 CUA851830:CUB851843 CKE851830:CKF851843 CAI851830:CAJ851843 BQM851830:BQN851843 BGQ851830:BGR851843 AWU851830:AWV851843 AMY851830:AMZ851843 ADC851830:ADD851843 TG851830:TH851843 JK851830:JL851843 Q851827:R851840 WVW786294:WVX786307 WMA786294:WMB786307 WCE786294:WCF786307 VSI786294:VSJ786307 VIM786294:VIN786307 UYQ786294:UYR786307 UOU786294:UOV786307 UEY786294:UEZ786307 TVC786294:TVD786307 TLG786294:TLH786307 TBK786294:TBL786307 SRO786294:SRP786307 SHS786294:SHT786307 RXW786294:RXX786307 ROA786294:ROB786307 REE786294:REF786307 QUI786294:QUJ786307 QKM786294:QKN786307 QAQ786294:QAR786307 PQU786294:PQV786307 PGY786294:PGZ786307 OXC786294:OXD786307 ONG786294:ONH786307 ODK786294:ODL786307 NTO786294:NTP786307 NJS786294:NJT786307 MZW786294:MZX786307 MQA786294:MQB786307 MGE786294:MGF786307 LWI786294:LWJ786307 LMM786294:LMN786307 LCQ786294:LCR786307 KSU786294:KSV786307 KIY786294:KIZ786307 JZC786294:JZD786307 JPG786294:JPH786307 JFK786294:JFL786307 IVO786294:IVP786307 ILS786294:ILT786307 IBW786294:IBX786307 HSA786294:HSB786307 HIE786294:HIF786307 GYI786294:GYJ786307 GOM786294:GON786307 GEQ786294:GER786307 FUU786294:FUV786307 FKY786294:FKZ786307 FBC786294:FBD786307 ERG786294:ERH786307 EHK786294:EHL786307 DXO786294:DXP786307 DNS786294:DNT786307 DDW786294:DDX786307 CUA786294:CUB786307 CKE786294:CKF786307 CAI786294:CAJ786307 BQM786294:BQN786307 BGQ786294:BGR786307 AWU786294:AWV786307 AMY786294:AMZ786307 ADC786294:ADD786307 TG786294:TH786307 JK786294:JL786307 Q786291:R786304 WVW720758:WVX720771 WMA720758:WMB720771 WCE720758:WCF720771 VSI720758:VSJ720771 VIM720758:VIN720771 UYQ720758:UYR720771 UOU720758:UOV720771 UEY720758:UEZ720771 TVC720758:TVD720771 TLG720758:TLH720771 TBK720758:TBL720771 SRO720758:SRP720771 SHS720758:SHT720771 RXW720758:RXX720771 ROA720758:ROB720771 REE720758:REF720771 QUI720758:QUJ720771 QKM720758:QKN720771 QAQ720758:QAR720771 PQU720758:PQV720771 PGY720758:PGZ720771 OXC720758:OXD720771 ONG720758:ONH720771 ODK720758:ODL720771 NTO720758:NTP720771 NJS720758:NJT720771 MZW720758:MZX720771 MQA720758:MQB720771 MGE720758:MGF720771 LWI720758:LWJ720771 LMM720758:LMN720771 LCQ720758:LCR720771 KSU720758:KSV720771 KIY720758:KIZ720771 JZC720758:JZD720771 JPG720758:JPH720771 JFK720758:JFL720771 IVO720758:IVP720771 ILS720758:ILT720771 IBW720758:IBX720771 HSA720758:HSB720771 HIE720758:HIF720771 GYI720758:GYJ720771 GOM720758:GON720771 GEQ720758:GER720771 FUU720758:FUV720771 FKY720758:FKZ720771 FBC720758:FBD720771 ERG720758:ERH720771 EHK720758:EHL720771 DXO720758:DXP720771 DNS720758:DNT720771 DDW720758:DDX720771 CUA720758:CUB720771 CKE720758:CKF720771 CAI720758:CAJ720771 BQM720758:BQN720771 BGQ720758:BGR720771 AWU720758:AWV720771 AMY720758:AMZ720771 ADC720758:ADD720771 TG720758:TH720771 JK720758:JL720771 Q720755:R720768 WVW655222:WVX655235 WMA655222:WMB655235 WCE655222:WCF655235 VSI655222:VSJ655235 VIM655222:VIN655235 UYQ655222:UYR655235 UOU655222:UOV655235 UEY655222:UEZ655235 TVC655222:TVD655235 TLG655222:TLH655235 TBK655222:TBL655235 SRO655222:SRP655235 SHS655222:SHT655235 RXW655222:RXX655235 ROA655222:ROB655235 REE655222:REF655235 QUI655222:QUJ655235 QKM655222:QKN655235 QAQ655222:QAR655235 PQU655222:PQV655235 PGY655222:PGZ655235 OXC655222:OXD655235 ONG655222:ONH655235 ODK655222:ODL655235 NTO655222:NTP655235 NJS655222:NJT655235 MZW655222:MZX655235 MQA655222:MQB655235 MGE655222:MGF655235 LWI655222:LWJ655235 LMM655222:LMN655235 LCQ655222:LCR655235 KSU655222:KSV655235 KIY655222:KIZ655235 JZC655222:JZD655235 JPG655222:JPH655235 JFK655222:JFL655235 IVO655222:IVP655235 ILS655222:ILT655235 IBW655222:IBX655235 HSA655222:HSB655235 HIE655222:HIF655235 GYI655222:GYJ655235 GOM655222:GON655235 GEQ655222:GER655235 FUU655222:FUV655235 FKY655222:FKZ655235 FBC655222:FBD655235 ERG655222:ERH655235 EHK655222:EHL655235 DXO655222:DXP655235 DNS655222:DNT655235 DDW655222:DDX655235 CUA655222:CUB655235 CKE655222:CKF655235 CAI655222:CAJ655235 BQM655222:BQN655235 BGQ655222:BGR655235 AWU655222:AWV655235 AMY655222:AMZ655235 ADC655222:ADD655235 TG655222:TH655235 JK655222:JL655235 Q655219:R655232 WVW589686:WVX589699 WMA589686:WMB589699 WCE589686:WCF589699 VSI589686:VSJ589699 VIM589686:VIN589699 UYQ589686:UYR589699 UOU589686:UOV589699 UEY589686:UEZ589699 TVC589686:TVD589699 TLG589686:TLH589699 TBK589686:TBL589699 SRO589686:SRP589699 SHS589686:SHT589699 RXW589686:RXX589699 ROA589686:ROB589699 REE589686:REF589699 QUI589686:QUJ589699 QKM589686:QKN589699 QAQ589686:QAR589699 PQU589686:PQV589699 PGY589686:PGZ589699 OXC589686:OXD589699 ONG589686:ONH589699 ODK589686:ODL589699 NTO589686:NTP589699 NJS589686:NJT589699 MZW589686:MZX589699 MQA589686:MQB589699 MGE589686:MGF589699 LWI589686:LWJ589699 LMM589686:LMN589699 LCQ589686:LCR589699 KSU589686:KSV589699 KIY589686:KIZ589699 JZC589686:JZD589699 JPG589686:JPH589699 JFK589686:JFL589699 IVO589686:IVP589699 ILS589686:ILT589699 IBW589686:IBX589699 HSA589686:HSB589699 HIE589686:HIF589699 GYI589686:GYJ589699 GOM589686:GON589699 GEQ589686:GER589699 FUU589686:FUV589699 FKY589686:FKZ589699 FBC589686:FBD589699 ERG589686:ERH589699 EHK589686:EHL589699 DXO589686:DXP589699 DNS589686:DNT589699 DDW589686:DDX589699 CUA589686:CUB589699 CKE589686:CKF589699 CAI589686:CAJ589699 BQM589686:BQN589699 BGQ589686:BGR589699 AWU589686:AWV589699 AMY589686:AMZ589699 ADC589686:ADD589699 TG589686:TH589699 JK589686:JL589699 Q589683:R589696 WVW524150:WVX524163 WMA524150:WMB524163 WCE524150:WCF524163 VSI524150:VSJ524163 VIM524150:VIN524163 UYQ524150:UYR524163 UOU524150:UOV524163 UEY524150:UEZ524163 TVC524150:TVD524163 TLG524150:TLH524163 TBK524150:TBL524163 SRO524150:SRP524163 SHS524150:SHT524163 RXW524150:RXX524163 ROA524150:ROB524163 REE524150:REF524163 QUI524150:QUJ524163 QKM524150:QKN524163 QAQ524150:QAR524163 PQU524150:PQV524163 PGY524150:PGZ524163 OXC524150:OXD524163 ONG524150:ONH524163 ODK524150:ODL524163 NTO524150:NTP524163 NJS524150:NJT524163 MZW524150:MZX524163 MQA524150:MQB524163 MGE524150:MGF524163 LWI524150:LWJ524163 LMM524150:LMN524163 LCQ524150:LCR524163 KSU524150:KSV524163 KIY524150:KIZ524163 JZC524150:JZD524163 JPG524150:JPH524163 JFK524150:JFL524163 IVO524150:IVP524163 ILS524150:ILT524163 IBW524150:IBX524163 HSA524150:HSB524163 HIE524150:HIF524163 GYI524150:GYJ524163 GOM524150:GON524163 GEQ524150:GER524163 FUU524150:FUV524163 FKY524150:FKZ524163 FBC524150:FBD524163 ERG524150:ERH524163 EHK524150:EHL524163 DXO524150:DXP524163 DNS524150:DNT524163 DDW524150:DDX524163 CUA524150:CUB524163 CKE524150:CKF524163 CAI524150:CAJ524163 BQM524150:BQN524163 BGQ524150:BGR524163 AWU524150:AWV524163 AMY524150:AMZ524163 ADC524150:ADD524163 TG524150:TH524163 JK524150:JL524163 Q524147:R524160 WVW458614:WVX458627 WMA458614:WMB458627 WCE458614:WCF458627 VSI458614:VSJ458627 VIM458614:VIN458627 UYQ458614:UYR458627 UOU458614:UOV458627 UEY458614:UEZ458627 TVC458614:TVD458627 TLG458614:TLH458627 TBK458614:TBL458627 SRO458614:SRP458627 SHS458614:SHT458627 RXW458614:RXX458627 ROA458614:ROB458627 REE458614:REF458627 QUI458614:QUJ458627 QKM458614:QKN458627 QAQ458614:QAR458627 PQU458614:PQV458627 PGY458614:PGZ458627 OXC458614:OXD458627 ONG458614:ONH458627 ODK458614:ODL458627 NTO458614:NTP458627 NJS458614:NJT458627 MZW458614:MZX458627 MQA458614:MQB458627 MGE458614:MGF458627 LWI458614:LWJ458627 LMM458614:LMN458627 LCQ458614:LCR458627 KSU458614:KSV458627 KIY458614:KIZ458627 JZC458614:JZD458627 JPG458614:JPH458627 JFK458614:JFL458627 IVO458614:IVP458627 ILS458614:ILT458627 IBW458614:IBX458627 HSA458614:HSB458627 HIE458614:HIF458627 GYI458614:GYJ458627 GOM458614:GON458627 GEQ458614:GER458627 FUU458614:FUV458627 FKY458614:FKZ458627 FBC458614:FBD458627 ERG458614:ERH458627 EHK458614:EHL458627 DXO458614:DXP458627 DNS458614:DNT458627 DDW458614:DDX458627 CUA458614:CUB458627 CKE458614:CKF458627 CAI458614:CAJ458627 BQM458614:BQN458627 BGQ458614:BGR458627 AWU458614:AWV458627 AMY458614:AMZ458627 ADC458614:ADD458627 TG458614:TH458627 JK458614:JL458627 Q458611:R458624 WVW393078:WVX393091 WMA393078:WMB393091 WCE393078:WCF393091 VSI393078:VSJ393091 VIM393078:VIN393091 UYQ393078:UYR393091 UOU393078:UOV393091 UEY393078:UEZ393091 TVC393078:TVD393091 TLG393078:TLH393091 TBK393078:TBL393091 SRO393078:SRP393091 SHS393078:SHT393091 RXW393078:RXX393091 ROA393078:ROB393091 REE393078:REF393091 QUI393078:QUJ393091 QKM393078:QKN393091 QAQ393078:QAR393091 PQU393078:PQV393091 PGY393078:PGZ393091 OXC393078:OXD393091 ONG393078:ONH393091 ODK393078:ODL393091 NTO393078:NTP393091 NJS393078:NJT393091 MZW393078:MZX393091 MQA393078:MQB393091 MGE393078:MGF393091 LWI393078:LWJ393091 LMM393078:LMN393091 LCQ393078:LCR393091 KSU393078:KSV393091 KIY393078:KIZ393091 JZC393078:JZD393091 JPG393078:JPH393091 JFK393078:JFL393091 IVO393078:IVP393091 ILS393078:ILT393091 IBW393078:IBX393091 HSA393078:HSB393091 HIE393078:HIF393091 GYI393078:GYJ393091 GOM393078:GON393091 GEQ393078:GER393091 FUU393078:FUV393091 FKY393078:FKZ393091 FBC393078:FBD393091 ERG393078:ERH393091 EHK393078:EHL393091 DXO393078:DXP393091 DNS393078:DNT393091 DDW393078:DDX393091 CUA393078:CUB393091 CKE393078:CKF393091 CAI393078:CAJ393091 BQM393078:BQN393091 BGQ393078:BGR393091 AWU393078:AWV393091 AMY393078:AMZ393091 ADC393078:ADD393091 TG393078:TH393091 JK393078:JL393091 Q393075:R393088 WVW327542:WVX327555 WMA327542:WMB327555 WCE327542:WCF327555 VSI327542:VSJ327555 VIM327542:VIN327555 UYQ327542:UYR327555 UOU327542:UOV327555 UEY327542:UEZ327555 TVC327542:TVD327555 TLG327542:TLH327555 TBK327542:TBL327555 SRO327542:SRP327555 SHS327542:SHT327555 RXW327542:RXX327555 ROA327542:ROB327555 REE327542:REF327555 QUI327542:QUJ327555 QKM327542:QKN327555 QAQ327542:QAR327555 PQU327542:PQV327555 PGY327542:PGZ327555 OXC327542:OXD327555 ONG327542:ONH327555 ODK327542:ODL327555 NTO327542:NTP327555 NJS327542:NJT327555 MZW327542:MZX327555 MQA327542:MQB327555 MGE327542:MGF327555 LWI327542:LWJ327555 LMM327542:LMN327555 LCQ327542:LCR327555 KSU327542:KSV327555 KIY327542:KIZ327555 JZC327542:JZD327555 JPG327542:JPH327555 JFK327542:JFL327555 IVO327542:IVP327555 ILS327542:ILT327555 IBW327542:IBX327555 HSA327542:HSB327555 HIE327542:HIF327555 GYI327542:GYJ327555 GOM327542:GON327555 GEQ327542:GER327555 FUU327542:FUV327555 FKY327542:FKZ327555 FBC327542:FBD327555 ERG327542:ERH327555 EHK327542:EHL327555 DXO327542:DXP327555 DNS327542:DNT327555 DDW327542:DDX327555 CUA327542:CUB327555 CKE327542:CKF327555 CAI327542:CAJ327555 BQM327542:BQN327555 BGQ327542:BGR327555 AWU327542:AWV327555 AMY327542:AMZ327555 ADC327542:ADD327555 TG327542:TH327555 JK327542:JL327555 Q327539:R327552 WVW262006:WVX262019 WMA262006:WMB262019 WCE262006:WCF262019 VSI262006:VSJ262019 VIM262006:VIN262019 UYQ262006:UYR262019 UOU262006:UOV262019 UEY262006:UEZ262019 TVC262006:TVD262019 TLG262006:TLH262019 TBK262006:TBL262019 SRO262006:SRP262019 SHS262006:SHT262019 RXW262006:RXX262019 ROA262006:ROB262019 REE262006:REF262019 QUI262006:QUJ262019 QKM262006:QKN262019 QAQ262006:QAR262019 PQU262006:PQV262019 PGY262006:PGZ262019 OXC262006:OXD262019 ONG262006:ONH262019 ODK262006:ODL262019 NTO262006:NTP262019 NJS262006:NJT262019 MZW262006:MZX262019 MQA262006:MQB262019 MGE262006:MGF262019 LWI262006:LWJ262019 LMM262006:LMN262019 LCQ262006:LCR262019 KSU262006:KSV262019 KIY262006:KIZ262019 JZC262006:JZD262019 JPG262006:JPH262019 JFK262006:JFL262019 IVO262006:IVP262019 ILS262006:ILT262019 IBW262006:IBX262019 HSA262006:HSB262019 HIE262006:HIF262019 GYI262006:GYJ262019 GOM262006:GON262019 GEQ262006:GER262019 FUU262006:FUV262019 FKY262006:FKZ262019 FBC262006:FBD262019 ERG262006:ERH262019 EHK262006:EHL262019 DXO262006:DXP262019 DNS262006:DNT262019 DDW262006:DDX262019 CUA262006:CUB262019 CKE262006:CKF262019 CAI262006:CAJ262019 BQM262006:BQN262019 BGQ262006:BGR262019 AWU262006:AWV262019 AMY262006:AMZ262019 ADC262006:ADD262019 TG262006:TH262019 JK262006:JL262019 Q262003:R262016 WVW196470:WVX196483 WMA196470:WMB196483 WCE196470:WCF196483 VSI196470:VSJ196483 VIM196470:VIN196483 UYQ196470:UYR196483 UOU196470:UOV196483 UEY196470:UEZ196483 TVC196470:TVD196483 TLG196470:TLH196483 TBK196470:TBL196483 SRO196470:SRP196483 SHS196470:SHT196483 RXW196470:RXX196483 ROA196470:ROB196483 REE196470:REF196483 QUI196470:QUJ196483 QKM196470:QKN196483 QAQ196470:QAR196483 PQU196470:PQV196483 PGY196470:PGZ196483 OXC196470:OXD196483 ONG196470:ONH196483 ODK196470:ODL196483 NTO196470:NTP196483 NJS196470:NJT196483 MZW196470:MZX196483 MQA196470:MQB196483 MGE196470:MGF196483 LWI196470:LWJ196483 LMM196470:LMN196483 LCQ196470:LCR196483 KSU196470:KSV196483 KIY196470:KIZ196483 JZC196470:JZD196483 JPG196470:JPH196483 JFK196470:JFL196483 IVO196470:IVP196483 ILS196470:ILT196483 IBW196470:IBX196483 HSA196470:HSB196483 HIE196470:HIF196483 GYI196470:GYJ196483 GOM196470:GON196483 GEQ196470:GER196483 FUU196470:FUV196483 FKY196470:FKZ196483 FBC196470:FBD196483 ERG196470:ERH196483 EHK196470:EHL196483 DXO196470:DXP196483 DNS196470:DNT196483 DDW196470:DDX196483 CUA196470:CUB196483 CKE196470:CKF196483 CAI196470:CAJ196483 BQM196470:BQN196483 BGQ196470:BGR196483 AWU196470:AWV196483 AMY196470:AMZ196483 ADC196470:ADD196483 TG196470:TH196483 JK196470:JL196483 Q196467:R196480 WVW130934:WVX130947 WMA130934:WMB130947 WCE130934:WCF130947 VSI130934:VSJ130947 VIM130934:VIN130947 UYQ130934:UYR130947 UOU130934:UOV130947 UEY130934:UEZ130947 TVC130934:TVD130947 TLG130934:TLH130947 TBK130934:TBL130947 SRO130934:SRP130947 SHS130934:SHT130947 RXW130934:RXX130947 ROA130934:ROB130947 REE130934:REF130947 QUI130934:QUJ130947 QKM130934:QKN130947 QAQ130934:QAR130947 PQU130934:PQV130947 PGY130934:PGZ130947 OXC130934:OXD130947 ONG130934:ONH130947 ODK130934:ODL130947 NTO130934:NTP130947 NJS130934:NJT130947 MZW130934:MZX130947 MQA130934:MQB130947 MGE130934:MGF130947 LWI130934:LWJ130947 LMM130934:LMN130947 LCQ130934:LCR130947 KSU130934:KSV130947 KIY130934:KIZ130947 JZC130934:JZD130947 JPG130934:JPH130947 JFK130934:JFL130947 IVO130934:IVP130947 ILS130934:ILT130947 IBW130934:IBX130947 HSA130934:HSB130947 HIE130934:HIF130947 GYI130934:GYJ130947 GOM130934:GON130947 GEQ130934:GER130947 FUU130934:FUV130947 FKY130934:FKZ130947 FBC130934:FBD130947 ERG130934:ERH130947 EHK130934:EHL130947 DXO130934:DXP130947 DNS130934:DNT130947 DDW130934:DDX130947 CUA130934:CUB130947 CKE130934:CKF130947 CAI130934:CAJ130947 BQM130934:BQN130947 BGQ130934:BGR130947 AWU130934:AWV130947 AMY130934:AMZ130947 ADC130934:ADD130947 TG130934:TH130947 JK130934:JL130947 Q130931:R130944 WVW65398:WVX65411 WMA65398:WMB65411 WCE65398:WCF65411 VSI65398:VSJ65411 VIM65398:VIN65411 UYQ65398:UYR65411 UOU65398:UOV65411 UEY65398:UEZ65411 TVC65398:TVD65411 TLG65398:TLH65411 TBK65398:TBL65411 SRO65398:SRP65411 SHS65398:SHT65411 RXW65398:RXX65411 ROA65398:ROB65411 REE65398:REF65411 QUI65398:QUJ65411 QKM65398:QKN65411 QAQ65398:QAR65411 PQU65398:PQV65411 PGY65398:PGZ65411 OXC65398:OXD65411 ONG65398:ONH65411 ODK65398:ODL65411 NTO65398:NTP65411 NJS65398:NJT65411 MZW65398:MZX65411 MQA65398:MQB65411 MGE65398:MGF65411 LWI65398:LWJ65411 LMM65398:LMN65411 LCQ65398:LCR65411 KSU65398:KSV65411 KIY65398:KIZ65411 JZC65398:JZD65411 JPG65398:JPH65411 JFK65398:JFL65411 IVO65398:IVP65411 ILS65398:ILT65411 IBW65398:IBX65411 HSA65398:HSB65411 HIE65398:HIF65411 GYI65398:GYJ65411 GOM65398:GON65411 GEQ65398:GER65411 FUU65398:FUV65411 FKY65398:FKZ65411 FBC65398:FBD65411 ERG65398:ERH65411 EHK65398:EHL65411 DXO65398:DXP65411 DNS65398:DNT65411 DDW65398:DDX65411 CUA65398:CUB65411 CKE65398:CKF65411 CAI65398:CAJ65411 BQM65398:BQN65411 BGQ65398:BGR65411 AWU65398:AWV65411 AMY65398:AMZ65411 ADC65398:ADD65411 TG65398:TH65411 JK65398:JL65411 Q65395:R65408 TB34:TC37 ACX34:ACY37 AMT34:AMU37 AWP34:AWQ37 BGL34:BGM37 BQH34:BQI37 CAD34:CAE37 CJZ34:CKA37 CTV34:CTW37 DDR34:DDS37 DNN34:DNO37 DXJ34:DXK37 EHF34:EHG37 ERB34:ERC37 FAX34:FAY37 FKT34:FKU37 FUP34:FUQ37 GEL34:GEM37 GOH34:GOI37 GYD34:GYE37 HHZ34:HIA37 HRV34:HRW37 IBR34:IBS37 ILN34:ILO37 IVJ34:IVK37 JFF34:JFG37 JPB34:JPC37 JYX34:JYY37 KIT34:KIU37 KSP34:KSQ37 LCL34:LCM37 LMH34:LMI37 LWD34:LWE37 MFZ34:MGA37 MPV34:MPW37 MZR34:MZS37 NJN34:NJO37 NTJ34:NTK37 ODF34:ODG37 ONB34:ONC37 OWX34:OWY37 PGT34:PGU37 PQP34:PQQ37 QAL34:QAM37 QKH34:QKI37 QUD34:QUE37 RDZ34:REA37 RNV34:RNW37 RXR34:RXS37 SHN34:SHO37 SRJ34:SRK37 TBF34:TBG37 TLB34:TLC37 TUX34:TUY37 UET34:UEU37 UOP34:UOQ37 UYL34:UYM37 VIH34:VII37 VSD34:VSE37 WBZ34:WCA37 WLV34:WLW37 WVR34:WVS37 JF34:JG37 JK38:JL47 TG38:TH47 ADC38:ADD47 AMY38:AMZ47 AWU38:AWV47 BGQ38:BGR47 BQM38:BQN47 CAI38:CAJ47 CKE38:CKF47 CUA38:CUB47 DDW38:DDX47 DNS38:DNT47 DXO38:DXP47 EHK38:EHL47 ERG38:ERH47 FBC38:FBD47 FKY38:FKZ47 FUU38:FUV47 GEQ38:GER47 GOM38:GON47 GYI38:GYJ47 HIE38:HIF47 HSA38:HSB47 IBW38:IBX47 ILS38:ILT47 IVO38:IVP47 JFK38:JFL47 JPG38:JPH47 JZC38:JZD47 KIY38:KIZ47 KSU38:KSV47 LCQ38:LCR47 LMM38:LMN47 LWI38:LWJ47 MGE38:MGF47 MQA38:MQB47 MZW38:MZX47 NJS38:NJT47 NTO38:NTP47 ODK38:ODL47 ONG38:ONH47 OXC38:OXD47 PGY38:PGZ47 PQU38:PQV47 QAQ38:QAR47 QKM38:QKN47 QUI38:QUJ47 REE38:REF47 ROA38:ROB47 RXW38:RXX47 SHS38:SHT47 SRO38:SRP47 TBK38:TBL47 TLG38:TLH47 TVC38:TVD47 UEY38:UEZ47 UOU38:UOV47 UYQ38:UYR47 VIM38:VIN47 VSI38:VSJ47 WCE38:WCF47 WMA38:WMB47 WVW38:WVX47" xr:uid="{00000000-0002-0000-0200-000000000000}">
      <formula1>#REF!</formula1>
    </dataValidation>
  </dataValidations>
  <printOptions horizontalCentered="1"/>
  <pageMargins left="0" right="0" top="0.39370078740157483" bottom="0" header="0.78740157480314965" footer="0"/>
  <pageSetup paperSize="9" scale="48" orientation="landscape" horizontalDpi="4294967293"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I47"/>
  <sheetViews>
    <sheetView zoomScaleNormal="100" workbookViewId="0">
      <selection activeCell="J14" sqref="J14:O14"/>
    </sheetView>
  </sheetViews>
  <sheetFormatPr defaultColWidth="7.25" defaultRowHeight="17.100000000000001" customHeight="1"/>
  <cols>
    <col min="1" max="2" width="2.875" style="8" customWidth="1"/>
    <col min="3" max="3" width="25.5" style="8" customWidth="1"/>
    <col min="4" max="15" width="3.875" style="8" customWidth="1"/>
    <col min="16" max="16" width="25.625" style="8" customWidth="1"/>
    <col min="17" max="22" width="3.875" style="8" customWidth="1"/>
    <col min="23" max="29" width="3.375" style="8" customWidth="1"/>
    <col min="30" max="30" width="2.375" style="8" customWidth="1"/>
    <col min="31" max="31" width="3.5" style="8" customWidth="1"/>
    <col min="32" max="32" width="25.625" style="8" customWidth="1"/>
    <col min="33" max="33" width="3" style="8" customWidth="1"/>
    <col min="34" max="34" width="24.625" style="8" customWidth="1"/>
    <col min="35" max="16384" width="7.25" style="8"/>
  </cols>
  <sheetData>
    <row r="1" spans="1:35" ht="10.15" customHeight="1">
      <c r="Q1" s="10"/>
      <c r="R1" s="10"/>
      <c r="S1" s="10"/>
      <c r="T1" s="10"/>
      <c r="U1" s="10"/>
      <c r="V1" s="10"/>
      <c r="W1" s="10"/>
      <c r="X1" s="10"/>
      <c r="Y1" s="10"/>
      <c r="Z1" s="10"/>
      <c r="AA1" s="10"/>
      <c r="AB1" s="10"/>
      <c r="AC1" s="10"/>
      <c r="AD1" s="75"/>
      <c r="AF1" s="75"/>
      <c r="AG1" s="75"/>
      <c r="AH1" s="75"/>
      <c r="AI1" s="75"/>
    </row>
    <row r="2" spans="1:35" ht="10.15" customHeight="1">
      <c r="D2" s="76"/>
      <c r="E2" s="76"/>
      <c r="F2" s="76"/>
      <c r="G2" s="76"/>
      <c r="H2" s="76"/>
      <c r="I2" s="76"/>
      <c r="J2" s="72"/>
      <c r="K2" s="72"/>
      <c r="L2" s="72"/>
      <c r="M2" s="72"/>
      <c r="N2" s="72"/>
      <c r="O2" s="72"/>
      <c r="P2" s="72"/>
      <c r="Q2" s="77"/>
      <c r="R2" s="77"/>
      <c r="S2" s="77"/>
      <c r="T2" s="77"/>
      <c r="U2" s="77"/>
      <c r="V2" s="77"/>
      <c r="W2" s="77"/>
      <c r="X2" s="77"/>
      <c r="Y2" s="77"/>
      <c r="Z2" s="77"/>
      <c r="AA2" s="77"/>
      <c r="AB2" s="77"/>
      <c r="AC2" s="77"/>
      <c r="AD2" s="72"/>
      <c r="AE2" s="72"/>
    </row>
    <row r="3" spans="1:35" ht="27.95" customHeight="1">
      <c r="C3" s="1493" t="s">
        <v>131</v>
      </c>
      <c r="D3" s="1494"/>
      <c r="E3" s="1494"/>
      <c r="F3" s="1494"/>
      <c r="G3" s="1494"/>
      <c r="H3" s="1494"/>
      <c r="I3" s="1494"/>
      <c r="J3" s="1494"/>
      <c r="K3" s="1494"/>
      <c r="L3" s="1494"/>
      <c r="M3" s="1494"/>
      <c r="N3" s="1494"/>
      <c r="O3" s="1494"/>
      <c r="P3" s="464" t="s">
        <v>255</v>
      </c>
      <c r="Q3" s="464"/>
      <c r="R3" s="464"/>
      <c r="S3" s="464"/>
      <c r="T3" s="464"/>
      <c r="U3" s="464"/>
      <c r="V3" s="26"/>
      <c r="AE3" s="1499" t="s">
        <v>282</v>
      </c>
      <c r="AF3" s="1500"/>
      <c r="AG3" s="1500"/>
      <c r="AH3" s="1500"/>
    </row>
    <row r="4" spans="1:35" ht="9.9499999999999993" customHeight="1">
      <c r="B4" s="78"/>
      <c r="Q4" s="79"/>
      <c r="R4" s="79"/>
      <c r="S4" s="79"/>
      <c r="T4" s="79"/>
      <c r="U4" s="1432" t="s">
        <v>306</v>
      </c>
      <c r="V4" s="1432"/>
      <c r="W4" s="1508"/>
      <c r="X4" s="1506" t="s">
        <v>307</v>
      </c>
      <c r="Y4" s="1508"/>
      <c r="Z4" s="1506" t="s">
        <v>308</v>
      </c>
      <c r="AA4" s="1508"/>
      <c r="AB4" s="1506" t="s">
        <v>309</v>
      </c>
      <c r="AC4" s="1506"/>
      <c r="AD4" s="35"/>
      <c r="AE4" s="1500"/>
      <c r="AF4" s="1500"/>
      <c r="AG4" s="1500"/>
      <c r="AH4" s="1500"/>
    </row>
    <row r="5" spans="1:35" ht="15.95" customHeight="1" thickBot="1">
      <c r="B5" s="78"/>
      <c r="Q5" s="79"/>
      <c r="R5" s="79"/>
      <c r="S5" s="79"/>
      <c r="T5" s="79"/>
      <c r="U5" s="1433"/>
      <c r="V5" s="1433"/>
      <c r="W5" s="1509"/>
      <c r="X5" s="1507"/>
      <c r="Y5" s="1509"/>
      <c r="Z5" s="1507"/>
      <c r="AA5" s="1509"/>
      <c r="AB5" s="1507"/>
      <c r="AC5" s="1507"/>
      <c r="AD5" s="35"/>
      <c r="AE5" s="1501"/>
      <c r="AF5" s="1501"/>
      <c r="AG5" s="1501"/>
      <c r="AH5" s="1501"/>
    </row>
    <row r="6" spans="1:35" ht="26.45" customHeight="1">
      <c r="A6" s="1465" t="s">
        <v>317</v>
      </c>
      <c r="B6" s="80" t="s">
        <v>225</v>
      </c>
      <c r="C6" s="1466" t="s">
        <v>132</v>
      </c>
      <c r="D6" s="1467"/>
      <c r="E6" s="1467"/>
      <c r="F6" s="1467"/>
      <c r="G6" s="1467"/>
      <c r="H6" s="1467"/>
      <c r="I6" s="1467"/>
      <c r="J6" s="1467"/>
      <c r="K6" s="1467"/>
      <c r="L6" s="1467"/>
      <c r="M6" s="1467"/>
      <c r="N6" s="1467"/>
      <c r="O6" s="1467"/>
      <c r="P6" s="1468" t="s">
        <v>133</v>
      </c>
      <c r="Q6" s="1467"/>
      <c r="R6" s="1467"/>
      <c r="S6" s="1467"/>
      <c r="T6" s="1467"/>
      <c r="U6" s="1467"/>
      <c r="V6" s="1467"/>
      <c r="W6" s="1467"/>
      <c r="X6" s="1467"/>
      <c r="Y6" s="1467"/>
      <c r="Z6" s="1467"/>
      <c r="AA6" s="1467"/>
      <c r="AB6" s="1467"/>
      <c r="AC6" s="1469"/>
      <c r="AE6" s="1495" t="s">
        <v>180</v>
      </c>
      <c r="AF6" s="1496"/>
      <c r="AG6" s="1496"/>
      <c r="AH6" s="81" t="s">
        <v>209</v>
      </c>
    </row>
    <row r="7" spans="1:35" ht="9.9499999999999993" customHeight="1">
      <c r="A7" s="1465"/>
      <c r="B7" s="82">
        <v>65</v>
      </c>
      <c r="C7" s="1483" t="s">
        <v>75</v>
      </c>
      <c r="D7" s="1504"/>
      <c r="E7" s="1424" t="s">
        <v>283</v>
      </c>
      <c r="F7" s="1422"/>
      <c r="G7" s="1424" t="s">
        <v>284</v>
      </c>
      <c r="H7" s="1424" t="s">
        <v>285</v>
      </c>
      <c r="I7" s="1502"/>
      <c r="J7" s="1504"/>
      <c r="K7" s="1424" t="s">
        <v>283</v>
      </c>
      <c r="L7" s="1422"/>
      <c r="M7" s="1424" t="s">
        <v>284</v>
      </c>
      <c r="N7" s="1424" t="s">
        <v>286</v>
      </c>
      <c r="O7" s="1502"/>
      <c r="P7" s="1487" t="s">
        <v>180</v>
      </c>
      <c r="Q7" s="1504"/>
      <c r="R7" s="1424" t="s">
        <v>283</v>
      </c>
      <c r="S7" s="1422"/>
      <c r="T7" s="1424" t="s">
        <v>284</v>
      </c>
      <c r="U7" s="1424" t="s">
        <v>285</v>
      </c>
      <c r="V7" s="1502"/>
      <c r="W7" s="1504"/>
      <c r="X7" s="1424" t="s">
        <v>283</v>
      </c>
      <c r="Y7" s="1422"/>
      <c r="Z7" s="1424" t="s">
        <v>284</v>
      </c>
      <c r="AA7" s="1424" t="s">
        <v>285</v>
      </c>
      <c r="AB7" s="1424"/>
      <c r="AC7" s="1426"/>
      <c r="AE7" s="1476" t="s">
        <v>210</v>
      </c>
      <c r="AF7" s="1497" t="s">
        <v>211</v>
      </c>
      <c r="AG7" s="1498" t="s">
        <v>226</v>
      </c>
      <c r="AH7" s="83" t="s">
        <v>146</v>
      </c>
    </row>
    <row r="8" spans="1:35" ht="23.1" customHeight="1">
      <c r="A8" s="1465"/>
      <c r="B8" s="1480" t="s">
        <v>223</v>
      </c>
      <c r="C8" s="1484"/>
      <c r="D8" s="1505"/>
      <c r="E8" s="1425"/>
      <c r="F8" s="1423"/>
      <c r="G8" s="1425"/>
      <c r="H8" s="1425"/>
      <c r="I8" s="1503"/>
      <c r="J8" s="1505"/>
      <c r="K8" s="1425"/>
      <c r="L8" s="1423"/>
      <c r="M8" s="1425"/>
      <c r="N8" s="1425"/>
      <c r="O8" s="1503"/>
      <c r="P8" s="1488"/>
      <c r="Q8" s="1505"/>
      <c r="R8" s="1425"/>
      <c r="S8" s="1423"/>
      <c r="T8" s="1425"/>
      <c r="U8" s="1425"/>
      <c r="V8" s="1503"/>
      <c r="W8" s="1505"/>
      <c r="X8" s="1425"/>
      <c r="Y8" s="1423"/>
      <c r="Z8" s="1425"/>
      <c r="AA8" s="1425"/>
      <c r="AB8" s="1425"/>
      <c r="AC8" s="1427"/>
      <c r="AD8" s="72"/>
      <c r="AE8" s="1462"/>
      <c r="AF8" s="1490"/>
      <c r="AG8" s="1492"/>
      <c r="AH8" s="134"/>
    </row>
    <row r="9" spans="1:35" ht="11.1" customHeight="1">
      <c r="A9" s="1465"/>
      <c r="B9" s="1481"/>
      <c r="C9" s="1483" t="s">
        <v>181</v>
      </c>
      <c r="D9" s="85"/>
      <c r="E9" s="86"/>
      <c r="F9" s="86"/>
      <c r="G9" s="86"/>
      <c r="H9" s="86"/>
      <c r="I9" s="68" t="s">
        <v>146</v>
      </c>
      <c r="J9" s="85"/>
      <c r="K9" s="86"/>
      <c r="L9" s="86"/>
      <c r="M9" s="86"/>
      <c r="N9" s="86"/>
      <c r="O9" s="69" t="s">
        <v>146</v>
      </c>
      <c r="P9" s="1485" t="s">
        <v>197</v>
      </c>
      <c r="Q9" s="85"/>
      <c r="R9" s="86"/>
      <c r="S9" s="86"/>
      <c r="T9" s="86"/>
      <c r="U9" s="86"/>
      <c r="V9" s="87" t="s">
        <v>146</v>
      </c>
      <c r="W9" s="70"/>
      <c r="X9" s="87"/>
      <c r="Y9" s="87"/>
      <c r="Z9" s="87"/>
      <c r="AA9" s="87"/>
      <c r="AB9" s="87"/>
      <c r="AC9" s="88" t="s">
        <v>146</v>
      </c>
      <c r="AD9" s="72"/>
      <c r="AE9" s="1462"/>
      <c r="AF9" s="1489" t="s">
        <v>212</v>
      </c>
      <c r="AG9" s="1491" t="s">
        <v>227</v>
      </c>
      <c r="AH9" s="1470"/>
    </row>
    <row r="10" spans="1:35" s="67" customFormat="1" ht="26.1" customHeight="1">
      <c r="A10" s="1465"/>
      <c r="B10" s="1481"/>
      <c r="C10" s="1484"/>
      <c r="D10" s="1472"/>
      <c r="E10" s="1473"/>
      <c r="F10" s="1473"/>
      <c r="G10" s="1473"/>
      <c r="H10" s="1473"/>
      <c r="I10" s="1474"/>
      <c r="J10" s="1472"/>
      <c r="K10" s="1473"/>
      <c r="L10" s="1473"/>
      <c r="M10" s="1473"/>
      <c r="N10" s="1473"/>
      <c r="O10" s="1474"/>
      <c r="P10" s="1486"/>
      <c r="Q10" s="1472">
        <v>0</v>
      </c>
      <c r="R10" s="1473"/>
      <c r="S10" s="1473"/>
      <c r="T10" s="1473"/>
      <c r="U10" s="1473"/>
      <c r="V10" s="1474"/>
      <c r="W10" s="1472">
        <v>0</v>
      </c>
      <c r="X10" s="1473"/>
      <c r="Y10" s="1473"/>
      <c r="Z10" s="1473"/>
      <c r="AA10" s="1473"/>
      <c r="AB10" s="1473"/>
      <c r="AC10" s="1475"/>
      <c r="AD10" s="72"/>
      <c r="AE10" s="1462"/>
      <c r="AF10" s="1490"/>
      <c r="AG10" s="1492"/>
      <c r="AH10" s="1471"/>
    </row>
    <row r="11" spans="1:35" s="67" customFormat="1" ht="33" customHeight="1">
      <c r="A11" s="1465"/>
      <c r="B11" s="1481"/>
      <c r="C11" s="89" t="s">
        <v>182</v>
      </c>
      <c r="D11" s="1429"/>
      <c r="E11" s="1430"/>
      <c r="F11" s="1430"/>
      <c r="G11" s="1430"/>
      <c r="H11" s="1430"/>
      <c r="I11" s="1438"/>
      <c r="J11" s="1429"/>
      <c r="K11" s="1430"/>
      <c r="L11" s="1430"/>
      <c r="M11" s="1430"/>
      <c r="N11" s="1430"/>
      <c r="O11" s="1438"/>
      <c r="P11" s="90" t="s">
        <v>198</v>
      </c>
      <c r="Q11" s="1429">
        <v>0</v>
      </c>
      <c r="R11" s="1430"/>
      <c r="S11" s="1430"/>
      <c r="T11" s="1430"/>
      <c r="U11" s="1430"/>
      <c r="V11" s="1438"/>
      <c r="W11" s="1429">
        <v>0</v>
      </c>
      <c r="X11" s="1430"/>
      <c r="Y11" s="1430"/>
      <c r="Z11" s="1430"/>
      <c r="AA11" s="1430"/>
      <c r="AB11" s="1430"/>
      <c r="AC11" s="1431"/>
      <c r="AD11" s="72"/>
      <c r="AE11" s="1462"/>
      <c r="AF11" s="91" t="s">
        <v>228</v>
      </c>
      <c r="AG11" s="74" t="s">
        <v>229</v>
      </c>
      <c r="AH11" s="141">
        <f>AH8+AH9</f>
        <v>0</v>
      </c>
    </row>
    <row r="12" spans="1:35" s="67" customFormat="1" ht="33" customHeight="1">
      <c r="A12" s="1465"/>
      <c r="B12" s="1481"/>
      <c r="C12" s="89" t="s">
        <v>183</v>
      </c>
      <c r="D12" s="1429"/>
      <c r="E12" s="1430"/>
      <c r="F12" s="1430"/>
      <c r="G12" s="1430"/>
      <c r="H12" s="1430"/>
      <c r="I12" s="1438"/>
      <c r="J12" s="1429"/>
      <c r="K12" s="1430"/>
      <c r="L12" s="1430"/>
      <c r="M12" s="1430"/>
      <c r="N12" s="1430"/>
      <c r="O12" s="1438"/>
      <c r="P12" s="90" t="s">
        <v>199</v>
      </c>
      <c r="Q12" s="1429">
        <v>0</v>
      </c>
      <c r="R12" s="1430"/>
      <c r="S12" s="1430"/>
      <c r="T12" s="1430"/>
      <c r="U12" s="1430"/>
      <c r="V12" s="1438"/>
      <c r="W12" s="1429">
        <v>0</v>
      </c>
      <c r="X12" s="1430"/>
      <c r="Y12" s="1430"/>
      <c r="Z12" s="1430"/>
      <c r="AA12" s="1430"/>
      <c r="AB12" s="1430"/>
      <c r="AC12" s="1431"/>
      <c r="AD12" s="72"/>
      <c r="AE12" s="1462"/>
      <c r="AF12" s="84" t="s">
        <v>213</v>
      </c>
      <c r="AG12" s="74" t="s">
        <v>230</v>
      </c>
      <c r="AH12" s="134"/>
    </row>
    <row r="13" spans="1:35" s="67" customFormat="1" ht="33" customHeight="1" thickBot="1">
      <c r="A13" s="1465"/>
      <c r="B13" s="1481"/>
      <c r="C13" s="89" t="s">
        <v>184</v>
      </c>
      <c r="D13" s="1429">
        <v>0</v>
      </c>
      <c r="E13" s="1430"/>
      <c r="F13" s="1430"/>
      <c r="G13" s="1430"/>
      <c r="H13" s="1430"/>
      <c r="I13" s="1438"/>
      <c r="J13" s="1429"/>
      <c r="K13" s="1430"/>
      <c r="L13" s="1430"/>
      <c r="M13" s="1430"/>
      <c r="N13" s="1430"/>
      <c r="O13" s="1438"/>
      <c r="P13" s="90" t="s">
        <v>200</v>
      </c>
      <c r="Q13" s="1429">
        <v>0</v>
      </c>
      <c r="R13" s="1430"/>
      <c r="S13" s="1430"/>
      <c r="T13" s="1430"/>
      <c r="U13" s="1430"/>
      <c r="V13" s="1438"/>
      <c r="W13" s="1429">
        <v>0</v>
      </c>
      <c r="X13" s="1430"/>
      <c r="Y13" s="1430"/>
      <c r="Z13" s="1430"/>
      <c r="AA13" s="1430"/>
      <c r="AB13" s="1430"/>
      <c r="AC13" s="1431"/>
      <c r="AD13" s="72"/>
      <c r="AE13" s="1477"/>
      <c r="AF13" s="92" t="s">
        <v>312</v>
      </c>
      <c r="AG13" s="93" t="s">
        <v>231</v>
      </c>
      <c r="AH13" s="142">
        <f>AH11-AH12</f>
        <v>0</v>
      </c>
    </row>
    <row r="14" spans="1:35" s="67" customFormat="1" ht="33" customHeight="1" thickTop="1" thickBot="1">
      <c r="A14" s="1465"/>
      <c r="B14" s="1481"/>
      <c r="C14" s="89" t="s">
        <v>185</v>
      </c>
      <c r="D14" s="1429"/>
      <c r="E14" s="1430"/>
      <c r="F14" s="1430"/>
      <c r="G14" s="1430"/>
      <c r="H14" s="1430"/>
      <c r="I14" s="1438"/>
      <c r="J14" s="1429"/>
      <c r="K14" s="1430"/>
      <c r="L14" s="1430"/>
      <c r="M14" s="1430"/>
      <c r="N14" s="1430"/>
      <c r="O14" s="1438"/>
      <c r="P14" s="90" t="s">
        <v>201</v>
      </c>
      <c r="Q14" s="1429">
        <v>0</v>
      </c>
      <c r="R14" s="1430"/>
      <c r="S14" s="1430"/>
      <c r="T14" s="1430"/>
      <c r="U14" s="1430"/>
      <c r="V14" s="1438"/>
      <c r="W14" s="1429">
        <v>0</v>
      </c>
      <c r="X14" s="1430"/>
      <c r="Y14" s="1430"/>
      <c r="Z14" s="1430"/>
      <c r="AA14" s="1430"/>
      <c r="AB14" s="1430"/>
      <c r="AC14" s="1431"/>
      <c r="AD14" s="72"/>
      <c r="AE14" s="1478" t="s">
        <v>214</v>
      </c>
      <c r="AF14" s="1479"/>
      <c r="AG14" s="94" t="s">
        <v>232</v>
      </c>
      <c r="AH14" s="137"/>
    </row>
    <row r="15" spans="1:35" s="67" customFormat="1" ht="33" customHeight="1" thickTop="1">
      <c r="B15" s="1481"/>
      <c r="C15" s="89" t="s">
        <v>186</v>
      </c>
      <c r="D15" s="1429">
        <v>0</v>
      </c>
      <c r="E15" s="1430"/>
      <c r="F15" s="1430"/>
      <c r="G15" s="1430"/>
      <c r="H15" s="1430"/>
      <c r="I15" s="1438"/>
      <c r="J15" s="1429">
        <v>0</v>
      </c>
      <c r="K15" s="1430"/>
      <c r="L15" s="1430"/>
      <c r="M15" s="1430"/>
      <c r="N15" s="1430"/>
      <c r="O15" s="1438"/>
      <c r="P15" s="90" t="s">
        <v>202</v>
      </c>
      <c r="Q15" s="1429"/>
      <c r="R15" s="1430"/>
      <c r="S15" s="1430"/>
      <c r="T15" s="1430"/>
      <c r="U15" s="1430"/>
      <c r="V15" s="1438"/>
      <c r="W15" s="1429">
        <v>0</v>
      </c>
      <c r="X15" s="1430"/>
      <c r="Y15" s="1430"/>
      <c r="Z15" s="1430"/>
      <c r="AA15" s="1430"/>
      <c r="AB15" s="1430"/>
      <c r="AC15" s="1431"/>
      <c r="AD15" s="72"/>
      <c r="AE15" s="1462" t="s">
        <v>216</v>
      </c>
      <c r="AF15" s="95" t="s">
        <v>111</v>
      </c>
      <c r="AG15" s="74" t="s">
        <v>233</v>
      </c>
      <c r="AH15" s="134"/>
    </row>
    <row r="16" spans="1:35" s="67" customFormat="1" ht="33" customHeight="1">
      <c r="B16" s="1481"/>
      <c r="C16" s="89" t="s">
        <v>187</v>
      </c>
      <c r="D16" s="1429"/>
      <c r="E16" s="1430"/>
      <c r="F16" s="1430"/>
      <c r="G16" s="1430"/>
      <c r="H16" s="1430"/>
      <c r="I16" s="1438"/>
      <c r="J16" s="1429"/>
      <c r="K16" s="1430"/>
      <c r="L16" s="1430"/>
      <c r="M16" s="1430"/>
      <c r="N16" s="1430"/>
      <c r="O16" s="1438"/>
      <c r="P16" s="145">
        <v>0</v>
      </c>
      <c r="Q16" s="1429">
        <v>0</v>
      </c>
      <c r="R16" s="1430"/>
      <c r="S16" s="1430"/>
      <c r="T16" s="1430"/>
      <c r="U16" s="1430"/>
      <c r="V16" s="1438"/>
      <c r="W16" s="1429">
        <v>0</v>
      </c>
      <c r="X16" s="1430"/>
      <c r="Y16" s="1430"/>
      <c r="Z16" s="1430"/>
      <c r="AA16" s="1430"/>
      <c r="AB16" s="1430"/>
      <c r="AC16" s="1431"/>
      <c r="AD16" s="72"/>
      <c r="AE16" s="1462"/>
      <c r="AF16" s="91" t="s">
        <v>215</v>
      </c>
      <c r="AG16" s="74" t="s">
        <v>234</v>
      </c>
      <c r="AH16" s="134"/>
    </row>
    <row r="17" spans="2:34" s="67" customFormat="1" ht="33" customHeight="1">
      <c r="B17" s="1481"/>
      <c r="C17" s="89" t="s">
        <v>188</v>
      </c>
      <c r="D17" s="1454">
        <f>+D36</f>
        <v>0</v>
      </c>
      <c r="E17" s="1455"/>
      <c r="F17" s="1455"/>
      <c r="G17" s="1455"/>
      <c r="H17" s="1455"/>
      <c r="I17" s="1464"/>
      <c r="J17" s="1454">
        <f>+D37</f>
        <v>0</v>
      </c>
      <c r="K17" s="1455"/>
      <c r="L17" s="1455"/>
      <c r="M17" s="1455"/>
      <c r="N17" s="1455"/>
      <c r="O17" s="1464"/>
      <c r="P17" s="145">
        <v>0</v>
      </c>
      <c r="Q17" s="1429">
        <v>0</v>
      </c>
      <c r="R17" s="1430"/>
      <c r="S17" s="1430"/>
      <c r="T17" s="1430"/>
      <c r="U17" s="1430"/>
      <c r="V17" s="1438"/>
      <c r="W17" s="1429">
        <v>0</v>
      </c>
      <c r="X17" s="1430"/>
      <c r="Y17" s="1430"/>
      <c r="Z17" s="1430"/>
      <c r="AA17" s="1430"/>
      <c r="AB17" s="1430"/>
      <c r="AC17" s="1431"/>
      <c r="AD17" s="72"/>
      <c r="AE17" s="1462"/>
      <c r="AF17" s="91" t="s">
        <v>97</v>
      </c>
      <c r="AG17" s="74" t="s">
        <v>235</v>
      </c>
      <c r="AH17" s="134"/>
    </row>
    <row r="18" spans="2:34" s="67" customFormat="1" ht="33" customHeight="1">
      <c r="B18" s="1481"/>
      <c r="C18" s="89" t="s">
        <v>189</v>
      </c>
      <c r="D18" s="1429"/>
      <c r="E18" s="1430"/>
      <c r="F18" s="1430"/>
      <c r="G18" s="1430"/>
      <c r="H18" s="1430"/>
      <c r="I18" s="1438"/>
      <c r="J18" s="1429">
        <v>0</v>
      </c>
      <c r="K18" s="1430"/>
      <c r="L18" s="1430"/>
      <c r="M18" s="1430"/>
      <c r="N18" s="1430"/>
      <c r="O18" s="1438"/>
      <c r="P18" s="145">
        <v>0</v>
      </c>
      <c r="Q18" s="1429">
        <v>0</v>
      </c>
      <c r="R18" s="1430"/>
      <c r="S18" s="1430"/>
      <c r="T18" s="1430"/>
      <c r="U18" s="1430"/>
      <c r="V18" s="1438"/>
      <c r="W18" s="1429">
        <v>0</v>
      </c>
      <c r="X18" s="1430"/>
      <c r="Y18" s="1430"/>
      <c r="Z18" s="1430"/>
      <c r="AA18" s="1430"/>
      <c r="AB18" s="1430"/>
      <c r="AC18" s="1431"/>
      <c r="AD18" s="72"/>
      <c r="AE18" s="1462"/>
      <c r="AF18" s="91" t="s">
        <v>103</v>
      </c>
      <c r="AG18" s="74" t="s">
        <v>236</v>
      </c>
      <c r="AH18" s="134"/>
    </row>
    <row r="19" spans="2:34" s="67" customFormat="1" ht="33" customHeight="1">
      <c r="B19" s="1481"/>
      <c r="C19" s="89" t="s">
        <v>190</v>
      </c>
      <c r="D19" s="1429">
        <v>0</v>
      </c>
      <c r="E19" s="1430"/>
      <c r="F19" s="1430"/>
      <c r="G19" s="1430"/>
      <c r="H19" s="1430"/>
      <c r="I19" s="1438"/>
      <c r="J19" s="1429">
        <v>0</v>
      </c>
      <c r="K19" s="1430"/>
      <c r="L19" s="1430"/>
      <c r="M19" s="1430"/>
      <c r="N19" s="1430"/>
      <c r="O19" s="1438"/>
      <c r="P19" s="145">
        <v>0</v>
      </c>
      <c r="Q19" s="1429">
        <v>0</v>
      </c>
      <c r="R19" s="1430"/>
      <c r="S19" s="1430"/>
      <c r="T19" s="1430"/>
      <c r="U19" s="1430"/>
      <c r="V19" s="1438"/>
      <c r="W19" s="1429">
        <v>0</v>
      </c>
      <c r="X19" s="1430"/>
      <c r="Y19" s="1430"/>
      <c r="Z19" s="1430"/>
      <c r="AA19" s="1430"/>
      <c r="AB19" s="1430"/>
      <c r="AC19" s="1431"/>
      <c r="AD19" s="72"/>
      <c r="AE19" s="1462"/>
      <c r="AF19" s="91" t="s">
        <v>105</v>
      </c>
      <c r="AG19" s="74" t="s">
        <v>237</v>
      </c>
      <c r="AH19" s="134"/>
    </row>
    <row r="20" spans="2:34" s="67" customFormat="1" ht="33" customHeight="1">
      <c r="B20" s="1481"/>
      <c r="C20" s="89" t="s">
        <v>191</v>
      </c>
      <c r="D20" s="1429">
        <v>0</v>
      </c>
      <c r="E20" s="1430"/>
      <c r="F20" s="1430"/>
      <c r="G20" s="1430"/>
      <c r="H20" s="1430"/>
      <c r="I20" s="1438"/>
      <c r="J20" s="1429">
        <v>0</v>
      </c>
      <c r="K20" s="1430"/>
      <c r="L20" s="1430"/>
      <c r="M20" s="1430"/>
      <c r="N20" s="1430"/>
      <c r="O20" s="1438"/>
      <c r="P20" s="145">
        <v>0</v>
      </c>
      <c r="Q20" s="1429">
        <v>0</v>
      </c>
      <c r="R20" s="1430"/>
      <c r="S20" s="1430"/>
      <c r="T20" s="1430"/>
      <c r="U20" s="1430"/>
      <c r="V20" s="1438"/>
      <c r="W20" s="1429">
        <v>0</v>
      </c>
      <c r="X20" s="1430"/>
      <c r="Y20" s="1430"/>
      <c r="Z20" s="1430"/>
      <c r="AA20" s="1430"/>
      <c r="AB20" s="1430"/>
      <c r="AC20" s="1431"/>
      <c r="AD20" s="72"/>
      <c r="AE20" s="1462"/>
      <c r="AF20" s="140"/>
      <c r="AG20" s="74" t="s">
        <v>238</v>
      </c>
      <c r="AH20" s="134"/>
    </row>
    <row r="21" spans="2:34" s="67" customFormat="1" ht="33" customHeight="1">
      <c r="B21" s="1481"/>
      <c r="C21" s="89" t="s">
        <v>192</v>
      </c>
      <c r="D21" s="1429">
        <v>0</v>
      </c>
      <c r="E21" s="1430"/>
      <c r="F21" s="1430"/>
      <c r="G21" s="1430"/>
      <c r="H21" s="1430"/>
      <c r="I21" s="1438"/>
      <c r="J21" s="1429">
        <v>0</v>
      </c>
      <c r="K21" s="1430"/>
      <c r="L21" s="1430"/>
      <c r="M21" s="1430"/>
      <c r="N21" s="1430"/>
      <c r="O21" s="1438"/>
      <c r="P21" s="145">
        <v>0</v>
      </c>
      <c r="Q21" s="1429">
        <v>0</v>
      </c>
      <c r="R21" s="1430"/>
      <c r="S21" s="1430"/>
      <c r="T21" s="1430"/>
      <c r="U21" s="1430"/>
      <c r="V21" s="1438"/>
      <c r="W21" s="1429">
        <v>0</v>
      </c>
      <c r="X21" s="1430"/>
      <c r="Y21" s="1430"/>
      <c r="Z21" s="1430"/>
      <c r="AA21" s="1430"/>
      <c r="AB21" s="1430"/>
      <c r="AC21" s="1431"/>
      <c r="AD21" s="72"/>
      <c r="AE21" s="1462"/>
      <c r="AF21" s="140" t="s">
        <v>7</v>
      </c>
      <c r="AG21" s="74" t="s">
        <v>239</v>
      </c>
      <c r="AH21" s="134"/>
    </row>
    <row r="22" spans="2:34" s="67" customFormat="1" ht="33" customHeight="1">
      <c r="B22" s="1481"/>
      <c r="C22" s="89" t="s">
        <v>193</v>
      </c>
      <c r="D22" s="1429">
        <v>0</v>
      </c>
      <c r="E22" s="1430"/>
      <c r="F22" s="1430"/>
      <c r="G22" s="1430"/>
      <c r="H22" s="1430"/>
      <c r="I22" s="1438"/>
      <c r="J22" s="1429">
        <v>0</v>
      </c>
      <c r="K22" s="1430"/>
      <c r="L22" s="1430"/>
      <c r="M22" s="1430"/>
      <c r="N22" s="1430"/>
      <c r="O22" s="1438"/>
      <c r="P22" s="145">
        <v>0</v>
      </c>
      <c r="Q22" s="1429">
        <v>0</v>
      </c>
      <c r="R22" s="1430"/>
      <c r="S22" s="1430"/>
      <c r="T22" s="1430"/>
      <c r="U22" s="1430"/>
      <c r="V22" s="1438"/>
      <c r="W22" s="1429">
        <v>0</v>
      </c>
      <c r="X22" s="1430"/>
      <c r="Y22" s="1430"/>
      <c r="Z22" s="1430"/>
      <c r="AA22" s="1430"/>
      <c r="AB22" s="1430"/>
      <c r="AC22" s="1431"/>
      <c r="AD22" s="72"/>
      <c r="AE22" s="1462"/>
      <c r="AF22" s="140" t="s">
        <v>7</v>
      </c>
      <c r="AG22" s="74" t="s">
        <v>240</v>
      </c>
      <c r="AH22" s="134"/>
    </row>
    <row r="23" spans="2:34" s="67" customFormat="1" ht="33" customHeight="1">
      <c r="B23" s="1481"/>
      <c r="C23" s="89" t="s">
        <v>194</v>
      </c>
      <c r="D23" s="1429">
        <v>0</v>
      </c>
      <c r="E23" s="1430"/>
      <c r="F23" s="1430"/>
      <c r="G23" s="1430"/>
      <c r="H23" s="1430"/>
      <c r="I23" s="1438"/>
      <c r="J23" s="1429">
        <v>0</v>
      </c>
      <c r="K23" s="1430"/>
      <c r="L23" s="1430"/>
      <c r="M23" s="1430"/>
      <c r="N23" s="1430"/>
      <c r="O23" s="1438"/>
      <c r="P23" s="90" t="s">
        <v>118</v>
      </c>
      <c r="Q23" s="1429">
        <v>0</v>
      </c>
      <c r="R23" s="1430"/>
      <c r="S23" s="1430"/>
      <c r="T23" s="1430"/>
      <c r="U23" s="1430"/>
      <c r="V23" s="1438"/>
      <c r="W23" s="1429">
        <v>0</v>
      </c>
      <c r="X23" s="1430"/>
      <c r="Y23" s="1430"/>
      <c r="Z23" s="1430"/>
      <c r="AA23" s="1430"/>
      <c r="AB23" s="1430"/>
      <c r="AC23" s="1431"/>
      <c r="AD23" s="73"/>
      <c r="AE23" s="1462"/>
      <c r="AF23" s="140" t="s">
        <v>7</v>
      </c>
      <c r="AG23" s="74" t="s">
        <v>241</v>
      </c>
      <c r="AH23" s="134"/>
    </row>
    <row r="24" spans="2:34" s="67" customFormat="1" ht="33" customHeight="1">
      <c r="B24" s="1481"/>
      <c r="C24" s="89" t="s">
        <v>195</v>
      </c>
      <c r="D24" s="1429"/>
      <c r="E24" s="1430"/>
      <c r="F24" s="1430"/>
      <c r="G24" s="1430"/>
      <c r="H24" s="1430"/>
      <c r="I24" s="1438"/>
      <c r="J24" s="1429">
        <v>0</v>
      </c>
      <c r="K24" s="1430"/>
      <c r="L24" s="1430"/>
      <c r="M24" s="1430"/>
      <c r="N24" s="1430"/>
      <c r="O24" s="1438"/>
      <c r="P24" s="145"/>
      <c r="Q24" s="1429"/>
      <c r="R24" s="1430"/>
      <c r="S24" s="1430"/>
      <c r="T24" s="1430"/>
      <c r="U24" s="1430"/>
      <c r="V24" s="1438"/>
      <c r="W24" s="1429">
        <v>0</v>
      </c>
      <c r="X24" s="1430"/>
      <c r="Y24" s="1430"/>
      <c r="Z24" s="1430"/>
      <c r="AA24" s="1430"/>
      <c r="AB24" s="1430"/>
      <c r="AC24" s="1431"/>
      <c r="AD24" s="73"/>
      <c r="AE24" s="1462"/>
      <c r="AF24" s="140" t="s">
        <v>7</v>
      </c>
      <c r="AG24" s="74" t="s">
        <v>242</v>
      </c>
      <c r="AH24" s="134"/>
    </row>
    <row r="25" spans="2:34" s="67" customFormat="1" ht="33" customHeight="1">
      <c r="B25" s="1481"/>
      <c r="C25" s="89" t="s">
        <v>196</v>
      </c>
      <c r="D25" s="1429">
        <v>0</v>
      </c>
      <c r="E25" s="1430"/>
      <c r="F25" s="1430"/>
      <c r="G25" s="1430"/>
      <c r="H25" s="1430"/>
      <c r="I25" s="1438"/>
      <c r="J25" s="1429">
        <v>0</v>
      </c>
      <c r="K25" s="1430"/>
      <c r="L25" s="1430"/>
      <c r="M25" s="1430"/>
      <c r="N25" s="1430"/>
      <c r="O25" s="1438"/>
      <c r="P25" s="145">
        <v>0</v>
      </c>
      <c r="Q25" s="1429">
        <v>0</v>
      </c>
      <c r="R25" s="1430"/>
      <c r="S25" s="1430"/>
      <c r="T25" s="1430"/>
      <c r="U25" s="1430"/>
      <c r="V25" s="1438"/>
      <c r="W25" s="1429">
        <v>0</v>
      </c>
      <c r="X25" s="1430"/>
      <c r="Y25" s="1430"/>
      <c r="Z25" s="1430"/>
      <c r="AA25" s="1430"/>
      <c r="AB25" s="1430"/>
      <c r="AC25" s="1431"/>
      <c r="AE25" s="1462"/>
      <c r="AF25" s="140" t="s">
        <v>7</v>
      </c>
      <c r="AG25" s="74" t="s">
        <v>243</v>
      </c>
      <c r="AH25" s="134"/>
    </row>
    <row r="26" spans="2:34" s="67" customFormat="1" ht="33" customHeight="1">
      <c r="B26" s="1481"/>
      <c r="C26" s="144"/>
      <c r="D26" s="1429">
        <v>0</v>
      </c>
      <c r="E26" s="1430"/>
      <c r="F26" s="1430"/>
      <c r="G26" s="1430"/>
      <c r="H26" s="1430"/>
      <c r="I26" s="1438"/>
      <c r="J26" s="1429">
        <v>0</v>
      </c>
      <c r="K26" s="1430"/>
      <c r="L26" s="1430"/>
      <c r="M26" s="1430"/>
      <c r="N26" s="1430"/>
      <c r="O26" s="1438"/>
      <c r="P26" s="145">
        <v>0</v>
      </c>
      <c r="Q26" s="1429">
        <v>0</v>
      </c>
      <c r="R26" s="1430"/>
      <c r="S26" s="1430"/>
      <c r="T26" s="1430"/>
      <c r="U26" s="1430"/>
      <c r="V26" s="1438"/>
      <c r="W26" s="1429">
        <v>0</v>
      </c>
      <c r="X26" s="1430"/>
      <c r="Y26" s="1430"/>
      <c r="Z26" s="1430"/>
      <c r="AA26" s="1430"/>
      <c r="AB26" s="1430"/>
      <c r="AC26" s="1431"/>
      <c r="AE26" s="1462"/>
      <c r="AF26" s="140" t="s">
        <v>7</v>
      </c>
      <c r="AG26" s="74" t="s">
        <v>244</v>
      </c>
      <c r="AH26" s="134"/>
    </row>
    <row r="27" spans="2:34" s="67" customFormat="1" ht="33" customHeight="1">
      <c r="B27" s="1481"/>
      <c r="C27" s="144">
        <v>0</v>
      </c>
      <c r="D27" s="1429">
        <v>0</v>
      </c>
      <c r="E27" s="1430"/>
      <c r="F27" s="1430"/>
      <c r="G27" s="1430"/>
      <c r="H27" s="1430"/>
      <c r="I27" s="1438"/>
      <c r="J27" s="1429"/>
      <c r="K27" s="1430"/>
      <c r="L27" s="1430"/>
      <c r="M27" s="1430"/>
      <c r="N27" s="1430"/>
      <c r="O27" s="1438"/>
      <c r="P27" s="145">
        <v>0</v>
      </c>
      <c r="Q27" s="1429">
        <v>0</v>
      </c>
      <c r="R27" s="1430"/>
      <c r="S27" s="1430"/>
      <c r="T27" s="1430"/>
      <c r="U27" s="1430"/>
      <c r="V27" s="1438"/>
      <c r="W27" s="1429">
        <v>0</v>
      </c>
      <c r="X27" s="1430"/>
      <c r="Y27" s="1430"/>
      <c r="Z27" s="1430"/>
      <c r="AA27" s="1430"/>
      <c r="AB27" s="1430"/>
      <c r="AC27" s="1431"/>
      <c r="AE27" s="1462"/>
      <c r="AF27" s="140" t="s">
        <v>7</v>
      </c>
      <c r="AG27" s="74" t="s">
        <v>245</v>
      </c>
      <c r="AH27" s="134"/>
    </row>
    <row r="28" spans="2:34" s="67" customFormat="1" ht="33" customHeight="1">
      <c r="B28" s="1481"/>
      <c r="C28" s="144">
        <v>0</v>
      </c>
      <c r="D28" s="1429">
        <v>0</v>
      </c>
      <c r="E28" s="1430"/>
      <c r="F28" s="1430"/>
      <c r="G28" s="1430"/>
      <c r="H28" s="1430"/>
      <c r="I28" s="1438"/>
      <c r="J28" s="1429">
        <v>0</v>
      </c>
      <c r="K28" s="1430"/>
      <c r="L28" s="1430"/>
      <c r="M28" s="1430"/>
      <c r="N28" s="1430"/>
      <c r="O28" s="1438"/>
      <c r="P28" s="145">
        <v>0</v>
      </c>
      <c r="Q28" s="1429">
        <v>0</v>
      </c>
      <c r="R28" s="1430"/>
      <c r="S28" s="1430"/>
      <c r="T28" s="1430"/>
      <c r="U28" s="1430"/>
      <c r="V28" s="1438"/>
      <c r="W28" s="1429">
        <v>0</v>
      </c>
      <c r="X28" s="1430"/>
      <c r="Y28" s="1430"/>
      <c r="Z28" s="1430"/>
      <c r="AA28" s="1430"/>
      <c r="AB28" s="1430"/>
      <c r="AC28" s="1431"/>
      <c r="AE28" s="1463"/>
      <c r="AF28" s="91" t="s">
        <v>217</v>
      </c>
      <c r="AG28" s="74" t="s">
        <v>246</v>
      </c>
      <c r="AH28" s="134"/>
    </row>
    <row r="29" spans="2:34" s="67" customFormat="1" ht="33" customHeight="1" thickBot="1">
      <c r="B29" s="1481"/>
      <c r="C29" s="144"/>
      <c r="D29" s="1429">
        <v>0</v>
      </c>
      <c r="E29" s="1430"/>
      <c r="F29" s="1430"/>
      <c r="G29" s="1430"/>
      <c r="H29" s="1430"/>
      <c r="I29" s="1438"/>
      <c r="J29" s="1429"/>
      <c r="K29" s="1430"/>
      <c r="L29" s="1430"/>
      <c r="M29" s="1430"/>
      <c r="N29" s="1430"/>
      <c r="O29" s="1438"/>
      <c r="P29" s="145">
        <v>0</v>
      </c>
      <c r="Q29" s="1429">
        <v>0</v>
      </c>
      <c r="R29" s="1430"/>
      <c r="S29" s="1430"/>
      <c r="T29" s="1430"/>
      <c r="U29" s="1430"/>
      <c r="V29" s="1438"/>
      <c r="W29" s="1429">
        <v>0</v>
      </c>
      <c r="X29" s="1430"/>
      <c r="Y29" s="1430"/>
      <c r="Z29" s="1430"/>
      <c r="AA29" s="1430"/>
      <c r="AB29" s="1430"/>
      <c r="AC29" s="1431"/>
      <c r="AE29" s="96"/>
      <c r="AF29" s="97" t="s">
        <v>218</v>
      </c>
      <c r="AG29" s="93" t="s">
        <v>247</v>
      </c>
      <c r="AH29" s="136">
        <f>SUM(AH15:AH28)</f>
        <v>0</v>
      </c>
    </row>
    <row r="30" spans="2:34" s="67" customFormat="1" ht="33" customHeight="1" thickTop="1">
      <c r="B30" s="1481"/>
      <c r="C30" s="144">
        <v>0</v>
      </c>
      <c r="D30" s="1429">
        <v>0</v>
      </c>
      <c r="E30" s="1430"/>
      <c r="F30" s="1430"/>
      <c r="G30" s="1430"/>
      <c r="H30" s="1430"/>
      <c r="I30" s="1438"/>
      <c r="J30" s="1429">
        <v>0</v>
      </c>
      <c r="K30" s="1430"/>
      <c r="L30" s="1430"/>
      <c r="M30" s="1430"/>
      <c r="N30" s="1430"/>
      <c r="O30" s="1438"/>
      <c r="P30" s="145">
        <v>0</v>
      </c>
      <c r="Q30" s="1429">
        <v>0</v>
      </c>
      <c r="R30" s="1430"/>
      <c r="S30" s="1430"/>
      <c r="T30" s="1430"/>
      <c r="U30" s="1430"/>
      <c r="V30" s="1438"/>
      <c r="W30" s="1429">
        <v>0</v>
      </c>
      <c r="X30" s="1430"/>
      <c r="Y30" s="1430"/>
      <c r="Z30" s="1430"/>
      <c r="AA30" s="1430"/>
      <c r="AB30" s="1430"/>
      <c r="AC30" s="1431"/>
      <c r="AE30" s="1446" t="s">
        <v>219</v>
      </c>
      <c r="AF30" s="1447"/>
      <c r="AG30" s="74" t="s">
        <v>248</v>
      </c>
      <c r="AH30" s="141">
        <f>AH13+AH14+AH29</f>
        <v>0</v>
      </c>
    </row>
    <row r="31" spans="2:34" s="67" customFormat="1" ht="33" customHeight="1">
      <c r="B31" s="1482"/>
      <c r="C31" s="144">
        <v>0</v>
      </c>
      <c r="D31" s="1429">
        <v>0</v>
      </c>
      <c r="E31" s="1430"/>
      <c r="F31" s="1430"/>
      <c r="G31" s="1430"/>
      <c r="H31" s="1430"/>
      <c r="I31" s="1438"/>
      <c r="J31" s="1429">
        <v>0</v>
      </c>
      <c r="K31" s="1430"/>
      <c r="L31" s="1430"/>
      <c r="M31" s="1430"/>
      <c r="N31" s="1430"/>
      <c r="O31" s="1438"/>
      <c r="P31" s="90" t="s">
        <v>203</v>
      </c>
      <c r="Q31" s="1459"/>
      <c r="R31" s="1460"/>
      <c r="S31" s="1460"/>
      <c r="T31" s="1460"/>
      <c r="U31" s="1460"/>
      <c r="V31" s="1461"/>
      <c r="W31" s="1429">
        <v>0</v>
      </c>
      <c r="X31" s="1430"/>
      <c r="Y31" s="1430"/>
      <c r="Z31" s="1430"/>
      <c r="AA31" s="1430"/>
      <c r="AB31" s="1430"/>
      <c r="AC31" s="1431"/>
      <c r="AE31" s="1457" t="s">
        <v>220</v>
      </c>
      <c r="AF31" s="1458"/>
      <c r="AG31" s="74" t="s">
        <v>249</v>
      </c>
      <c r="AH31" s="134"/>
    </row>
    <row r="32" spans="2:34" s="67" customFormat="1" ht="33" customHeight="1">
      <c r="B32" s="1482"/>
      <c r="C32" s="144">
        <v>0</v>
      </c>
      <c r="D32" s="1429">
        <v>0</v>
      </c>
      <c r="E32" s="1430"/>
      <c r="F32" s="1430"/>
      <c r="G32" s="1430"/>
      <c r="H32" s="1430"/>
      <c r="I32" s="1438"/>
      <c r="J32" s="1429">
        <v>0</v>
      </c>
      <c r="K32" s="1430"/>
      <c r="L32" s="1430"/>
      <c r="M32" s="1430"/>
      <c r="N32" s="1430"/>
      <c r="O32" s="1438"/>
      <c r="P32" s="90" t="s">
        <v>204</v>
      </c>
      <c r="Q32" s="1429">
        <v>0</v>
      </c>
      <c r="R32" s="1430"/>
      <c r="S32" s="1430"/>
      <c r="T32" s="1430"/>
      <c r="U32" s="1430"/>
      <c r="V32" s="1438"/>
      <c r="W32" s="1443">
        <f>+Q32</f>
        <v>0</v>
      </c>
      <c r="X32" s="1444"/>
      <c r="Y32" s="1444"/>
      <c r="Z32" s="1444"/>
      <c r="AA32" s="1444"/>
      <c r="AB32" s="1444"/>
      <c r="AC32" s="1445"/>
      <c r="AE32" s="1446" t="s">
        <v>221</v>
      </c>
      <c r="AF32" s="1447"/>
      <c r="AG32" s="74" t="s">
        <v>250</v>
      </c>
      <c r="AH32" s="141">
        <f>AH30+AH31</f>
        <v>0</v>
      </c>
    </row>
    <row r="33" spans="2:34" s="67" customFormat="1" ht="33" customHeight="1" thickBot="1">
      <c r="B33" s="1482"/>
      <c r="C33" s="89" t="s">
        <v>206</v>
      </c>
      <c r="D33" s="1448"/>
      <c r="E33" s="1449"/>
      <c r="F33" s="1449"/>
      <c r="G33" s="1449"/>
      <c r="H33" s="1449"/>
      <c r="I33" s="1450"/>
      <c r="J33" s="1429">
        <v>0</v>
      </c>
      <c r="K33" s="1430"/>
      <c r="L33" s="1430"/>
      <c r="M33" s="1430"/>
      <c r="N33" s="1430"/>
      <c r="O33" s="1438"/>
      <c r="P33" s="138" t="s">
        <v>205</v>
      </c>
      <c r="Q33" s="1451"/>
      <c r="R33" s="1452"/>
      <c r="S33" s="1452"/>
      <c r="T33" s="1452"/>
      <c r="U33" s="1452"/>
      <c r="V33" s="1453"/>
      <c r="W33" s="1454" t="str">
        <f>+IF('１ページ'!CD48=0,"",'１ページ'!CD48)</f>
        <v/>
      </c>
      <c r="X33" s="1455"/>
      <c r="Y33" s="1455"/>
      <c r="Z33" s="1455"/>
      <c r="AA33" s="1455"/>
      <c r="AB33" s="1455"/>
      <c r="AC33" s="1456"/>
      <c r="AE33" s="1457" t="s">
        <v>222</v>
      </c>
      <c r="AF33" s="1458"/>
      <c r="AG33" s="98" t="s">
        <v>251</v>
      </c>
      <c r="AH33" s="135"/>
    </row>
    <row r="34" spans="2:34" s="67" customFormat="1" ht="33" customHeight="1" thickBot="1">
      <c r="B34" s="1482"/>
      <c r="C34" s="99" t="s">
        <v>207</v>
      </c>
      <c r="D34" s="1434">
        <f>+SUM(D10:D32)</f>
        <v>0</v>
      </c>
      <c r="E34" s="1435"/>
      <c r="F34" s="1435"/>
      <c r="G34" s="1435"/>
      <c r="H34" s="1435"/>
      <c r="I34" s="1436"/>
      <c r="J34" s="1434">
        <f>+SUM(J10:J33)</f>
        <v>0</v>
      </c>
      <c r="K34" s="1435"/>
      <c r="L34" s="1435"/>
      <c r="M34" s="1435"/>
      <c r="N34" s="1435"/>
      <c r="O34" s="1436"/>
      <c r="P34" s="100" t="s">
        <v>207</v>
      </c>
      <c r="Q34" s="1434">
        <f>+SUM(Q10:Q30)+Q32</f>
        <v>0</v>
      </c>
      <c r="R34" s="1435"/>
      <c r="S34" s="1435"/>
      <c r="T34" s="1435"/>
      <c r="U34" s="1435"/>
      <c r="V34" s="1436"/>
      <c r="W34" s="1434">
        <f>+SUM(W10:W33)</f>
        <v>0</v>
      </c>
      <c r="X34" s="1435"/>
      <c r="Y34" s="1435"/>
      <c r="Z34" s="1435"/>
      <c r="AA34" s="1435"/>
      <c r="AB34" s="1435"/>
      <c r="AC34" s="1437"/>
      <c r="AE34" s="1439" t="s">
        <v>252</v>
      </c>
      <c r="AF34" s="1440"/>
      <c r="AG34" s="101" t="s">
        <v>253</v>
      </c>
      <c r="AH34" s="143">
        <f>AH32-AH33</f>
        <v>0</v>
      </c>
    </row>
    <row r="35" spans="2:34" s="67" customFormat="1" ht="23.25" customHeight="1">
      <c r="C35" s="139" t="s">
        <v>208</v>
      </c>
      <c r="Q35" s="1428" t="str">
        <f>IF(D34=Q34,"","期首の貸借エラーです")</f>
        <v/>
      </c>
      <c r="R35" s="1428"/>
      <c r="S35" s="1428"/>
      <c r="T35" s="1428"/>
      <c r="U35" s="1428"/>
      <c r="V35" s="1428"/>
      <c r="W35" s="1428" t="str">
        <f>IF(J34=W34,"","期末の貸借エラーです")</f>
        <v/>
      </c>
      <c r="X35" s="1428"/>
      <c r="Y35" s="1428"/>
      <c r="Z35" s="1428"/>
      <c r="AA35" s="1428"/>
      <c r="AB35" s="1428"/>
      <c r="AC35" s="1428"/>
      <c r="AE35" s="1441" t="s">
        <v>254</v>
      </c>
      <c r="AF35" s="1442"/>
      <c r="AG35" s="1442"/>
      <c r="AH35" s="1442"/>
    </row>
    <row r="36" spans="2:34" ht="20.100000000000001" customHeight="1">
      <c r="D36" s="1510">
        <f>'１ページ'!$R$24</f>
        <v>0</v>
      </c>
      <c r="E36" s="1511"/>
      <c r="F36" s="1511"/>
      <c r="G36" s="1511"/>
      <c r="H36" s="1511"/>
      <c r="I36" s="1511"/>
      <c r="J36" s="1511"/>
      <c r="K36" s="1511"/>
      <c r="L36" s="1511"/>
      <c r="M36" s="1511"/>
      <c r="N36" s="1511"/>
      <c r="O36" s="1511"/>
      <c r="AG36" s="102"/>
    </row>
    <row r="37" spans="2:34" ht="20.100000000000001" customHeight="1">
      <c r="D37" s="1510">
        <f>'１ページ'!$R$30</f>
        <v>0</v>
      </c>
      <c r="E37" s="1510"/>
      <c r="F37" s="1510"/>
      <c r="G37" s="1510"/>
      <c r="H37" s="1510"/>
      <c r="I37" s="1510"/>
      <c r="J37" s="1510"/>
      <c r="K37" s="1510"/>
      <c r="L37" s="1510"/>
      <c r="M37" s="1510"/>
      <c r="N37" s="1510"/>
      <c r="O37" s="1510"/>
      <c r="AG37" s="102"/>
    </row>
    <row r="38" spans="2:34" ht="20.100000000000001" customHeight="1"/>
    <row r="39" spans="2:34" ht="20.100000000000001" customHeight="1"/>
    <row r="40" spans="2:34" ht="20.100000000000001" customHeight="1"/>
    <row r="41" spans="2:34" ht="20.100000000000001" customHeight="1"/>
    <row r="42" spans="2:34" ht="20.100000000000001" customHeight="1"/>
    <row r="43" spans="2:34" ht="20.100000000000001" customHeight="1"/>
    <row r="44" spans="2:34" ht="20.100000000000001" customHeight="1"/>
    <row r="45" spans="2:34" ht="20.100000000000001" customHeight="1"/>
    <row r="46" spans="2:34" ht="20.100000000000001" customHeight="1"/>
    <row r="47" spans="2:34" ht="20.100000000000001" customHeight="1"/>
  </sheetData>
  <sheetProtection algorithmName="SHA-512" hashValue="hfyO4UoNRB+wam13uZ3CA0huJmioZI/WHnCuyPKh+tOvXlJua3cNGizWGX4Zhm6bve0tQsukyUKfUiTZaDM6fw==" saltValue="rqZwdMRzr/iOTMLUSmTF+w==" spinCount="100000" sheet="1" objects="1" scenarios="1"/>
  <mergeCells count="157">
    <mergeCell ref="X4:X5"/>
    <mergeCell ref="Z4:Z5"/>
    <mergeCell ref="AB4:AC5"/>
    <mergeCell ref="W4:W5"/>
    <mergeCell ref="Y4:Y5"/>
    <mergeCell ref="AA4:AA5"/>
    <mergeCell ref="D36:O36"/>
    <mergeCell ref="D37:O37"/>
    <mergeCell ref="Q16:V16"/>
    <mergeCell ref="D19:I19"/>
    <mergeCell ref="J19:O19"/>
    <mergeCell ref="Q19:V19"/>
    <mergeCell ref="W19:AC19"/>
    <mergeCell ref="W14:AC14"/>
    <mergeCell ref="Q12:V12"/>
    <mergeCell ref="W12:AC12"/>
    <mergeCell ref="Q15:V15"/>
    <mergeCell ref="W15:AC15"/>
    <mergeCell ref="Q14:V14"/>
    <mergeCell ref="D24:I24"/>
    <mergeCell ref="J24:O24"/>
    <mergeCell ref="Q24:V24"/>
    <mergeCell ref="W24:AC24"/>
    <mergeCell ref="D21:I21"/>
    <mergeCell ref="C3:O3"/>
    <mergeCell ref="P3:U3"/>
    <mergeCell ref="AE6:AG6"/>
    <mergeCell ref="C7:C8"/>
    <mergeCell ref="AF7:AF8"/>
    <mergeCell ref="AG7:AG8"/>
    <mergeCell ref="AE3:AH5"/>
    <mergeCell ref="E7:E8"/>
    <mergeCell ref="G7:G8"/>
    <mergeCell ref="H7:I8"/>
    <mergeCell ref="F7:F8"/>
    <mergeCell ref="D7:D8"/>
    <mergeCell ref="J7:J8"/>
    <mergeCell ref="K7:K8"/>
    <mergeCell ref="L7:L8"/>
    <mergeCell ref="M7:M8"/>
    <mergeCell ref="N7:O8"/>
    <mergeCell ref="Q7:Q8"/>
    <mergeCell ref="R7:R8"/>
    <mergeCell ref="S7:S8"/>
    <mergeCell ref="T7:T8"/>
    <mergeCell ref="U7:V8"/>
    <mergeCell ref="W7:W8"/>
    <mergeCell ref="X7:X8"/>
    <mergeCell ref="A6:A14"/>
    <mergeCell ref="C6:O6"/>
    <mergeCell ref="P6:AC6"/>
    <mergeCell ref="AH9:AH10"/>
    <mergeCell ref="D10:I10"/>
    <mergeCell ref="J10:O10"/>
    <mergeCell ref="Q10:V10"/>
    <mergeCell ref="W10:AC10"/>
    <mergeCell ref="D11:I11"/>
    <mergeCell ref="J11:O11"/>
    <mergeCell ref="Q11:V11"/>
    <mergeCell ref="W11:AC11"/>
    <mergeCell ref="AE7:AE13"/>
    <mergeCell ref="AE14:AF14"/>
    <mergeCell ref="B8:B34"/>
    <mergeCell ref="C9:C10"/>
    <mergeCell ref="P9:P10"/>
    <mergeCell ref="P7:P8"/>
    <mergeCell ref="D15:I15"/>
    <mergeCell ref="J15:O15"/>
    <mergeCell ref="AF9:AF10"/>
    <mergeCell ref="AG9:AG10"/>
    <mergeCell ref="D12:I12"/>
    <mergeCell ref="J16:O16"/>
    <mergeCell ref="AE15:AE28"/>
    <mergeCell ref="D16:I16"/>
    <mergeCell ref="J12:O12"/>
    <mergeCell ref="D13:I13"/>
    <mergeCell ref="J13:O13"/>
    <mergeCell ref="Q13:V13"/>
    <mergeCell ref="W13:AC13"/>
    <mergeCell ref="D14:I14"/>
    <mergeCell ref="J14:O14"/>
    <mergeCell ref="D20:I20"/>
    <mergeCell ref="J20:O20"/>
    <mergeCell ref="Q20:V20"/>
    <mergeCell ref="W20:AC20"/>
    <mergeCell ref="D17:I17"/>
    <mergeCell ref="J17:O17"/>
    <mergeCell ref="Q17:V17"/>
    <mergeCell ref="W17:AC17"/>
    <mergeCell ref="D18:I18"/>
    <mergeCell ref="J18:O18"/>
    <mergeCell ref="Q18:V18"/>
    <mergeCell ref="W18:AC18"/>
    <mergeCell ref="D23:I23"/>
    <mergeCell ref="J23:O23"/>
    <mergeCell ref="Q23:V23"/>
    <mergeCell ref="J21:O21"/>
    <mergeCell ref="Q21:V21"/>
    <mergeCell ref="W21:AC21"/>
    <mergeCell ref="D22:I22"/>
    <mergeCell ref="J22:O22"/>
    <mergeCell ref="Q22:V22"/>
    <mergeCell ref="W22:AC22"/>
    <mergeCell ref="D27:I27"/>
    <mergeCell ref="J27:O27"/>
    <mergeCell ref="Q27:V27"/>
    <mergeCell ref="W27:AC27"/>
    <mergeCell ref="AE30:AF30"/>
    <mergeCell ref="D31:I31"/>
    <mergeCell ref="J31:O31"/>
    <mergeCell ref="Q31:V31"/>
    <mergeCell ref="W31:AC31"/>
    <mergeCell ref="AE31:AF31"/>
    <mergeCell ref="D29:I29"/>
    <mergeCell ref="J29:O29"/>
    <mergeCell ref="Q29:V29"/>
    <mergeCell ref="W29:AC29"/>
    <mergeCell ref="D30:I30"/>
    <mergeCell ref="J30:O30"/>
    <mergeCell ref="Q30:V30"/>
    <mergeCell ref="W30:AC30"/>
    <mergeCell ref="AE34:AF34"/>
    <mergeCell ref="AE35:AH35"/>
    <mergeCell ref="D32:I32"/>
    <mergeCell ref="J32:O32"/>
    <mergeCell ref="Q32:V32"/>
    <mergeCell ref="W32:AC32"/>
    <mergeCell ref="AE32:AF32"/>
    <mergeCell ref="D33:I33"/>
    <mergeCell ref="J33:O33"/>
    <mergeCell ref="Q33:V33"/>
    <mergeCell ref="W33:AC33"/>
    <mergeCell ref="AE33:AF33"/>
    <mergeCell ref="Y7:Y8"/>
    <mergeCell ref="Z7:Z8"/>
    <mergeCell ref="AA7:AC8"/>
    <mergeCell ref="W35:AC35"/>
    <mergeCell ref="Q35:V35"/>
    <mergeCell ref="W23:AC23"/>
    <mergeCell ref="W16:AC16"/>
    <mergeCell ref="U4:V5"/>
    <mergeCell ref="D34:I34"/>
    <mergeCell ref="J34:O34"/>
    <mergeCell ref="Q34:V34"/>
    <mergeCell ref="W34:AC34"/>
    <mergeCell ref="D28:I28"/>
    <mergeCell ref="J28:O28"/>
    <mergeCell ref="Q28:V28"/>
    <mergeCell ref="W28:AC28"/>
    <mergeCell ref="D25:I25"/>
    <mergeCell ref="J25:O25"/>
    <mergeCell ref="Q25:V25"/>
    <mergeCell ref="W25:AC25"/>
    <mergeCell ref="D26:I26"/>
    <mergeCell ref="J26:O26"/>
    <mergeCell ref="Q26:V26"/>
    <mergeCell ref="W26:AC26"/>
  </mergeCells>
  <phoneticPr fontId="2"/>
  <printOptions horizontalCentered="1"/>
  <pageMargins left="3.937007874015748E-2" right="3.937007874015748E-2" top="0.55118110236220474" bottom="0.55118110236220474" header="0.31496062992125984" footer="0.31496062992125984"/>
  <pageSetup paperSize="9" scale="51" orientation="landscape" horizontalDpi="4294967293"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G19"/>
  <sheetViews>
    <sheetView workbookViewId="0"/>
  </sheetViews>
  <sheetFormatPr defaultRowHeight="18.75"/>
  <cols>
    <col min="1" max="1" width="4.25" customWidth="1"/>
  </cols>
  <sheetData>
    <row r="2" spans="1:2">
      <c r="A2" s="111" t="s">
        <v>291</v>
      </c>
      <c r="B2" s="112" t="s">
        <v>292</v>
      </c>
    </row>
    <row r="3" spans="1:2">
      <c r="B3" t="s">
        <v>293</v>
      </c>
    </row>
    <row r="4" spans="1:2">
      <c r="B4" t="s">
        <v>294</v>
      </c>
    </row>
    <row r="6" spans="1:2">
      <c r="A6" s="111" t="s">
        <v>295</v>
      </c>
      <c r="B6" s="112" t="s">
        <v>296</v>
      </c>
    </row>
    <row r="7" spans="1:2">
      <c r="B7" t="s">
        <v>297</v>
      </c>
    </row>
    <row r="8" spans="1:2">
      <c r="B8" t="s">
        <v>298</v>
      </c>
    </row>
    <row r="10" spans="1:2">
      <c r="A10" s="111" t="s">
        <v>299</v>
      </c>
      <c r="B10" s="112" t="s">
        <v>300</v>
      </c>
    </row>
    <row r="11" spans="1:2">
      <c r="A11" s="113" t="s">
        <v>290</v>
      </c>
      <c r="B11" t="s">
        <v>301</v>
      </c>
    </row>
    <row r="12" spans="1:2">
      <c r="A12" s="113" t="s">
        <v>290</v>
      </c>
      <c r="B12" t="s">
        <v>313</v>
      </c>
    </row>
    <row r="13" spans="1:2">
      <c r="A13" s="113" t="s">
        <v>290</v>
      </c>
      <c r="B13" t="s">
        <v>384</v>
      </c>
    </row>
    <row r="14" spans="1:2">
      <c r="A14" s="113" t="s">
        <v>290</v>
      </c>
      <c r="B14" t="s">
        <v>314</v>
      </c>
    </row>
    <row r="15" spans="1:2">
      <c r="B15" t="s">
        <v>302</v>
      </c>
    </row>
    <row r="19" spans="7:7">
      <c r="G19" t="s">
        <v>385</v>
      </c>
    </row>
  </sheetData>
  <phoneticPr fontId="2"/>
  <pageMargins left="0.59055118110236227" right="0.11811023622047245" top="0.39370078740157483" bottom="0.31496062992125984" header="0.19685039370078741" footer="0.11811023622047245"/>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8.75"/>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8.75"/>
  <sheetData/>
  <phoneticPr fontId="2"/>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１ページ</vt:lpstr>
      <vt:lpstr>２ページ</vt:lpstr>
      <vt:lpstr>3ページ</vt:lpstr>
      <vt:lpstr>4ページ</vt:lpstr>
      <vt:lpstr>使用上の注意（税理士法人シエルより）</vt:lpstr>
      <vt:lpstr>(自由記入シート１）</vt:lpstr>
      <vt:lpstr>(自由記入シート２）</vt:lpstr>
      <vt:lpstr>'3ページ'!Print_Area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nagaokareiko</dc:creator>
  <cp:lastModifiedBy>玲子 永岡</cp:lastModifiedBy>
  <cp:lastPrinted>2024-02-05T11:15:30Z</cp:lastPrinted>
  <dcterms:created xsi:type="dcterms:W3CDTF">2019-01-20T07:01:51Z</dcterms:created>
  <dcterms:modified xsi:type="dcterms:W3CDTF">2025-01-03T07:43:01Z</dcterms:modified>
</cp:coreProperties>
</file>