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Users\nagaoka\Desktop\"/>
    </mc:Choice>
  </mc:AlternateContent>
  <xr:revisionPtr revIDLastSave="0" documentId="8_{5BEE303E-CA3C-4ADE-B6E2-3EDF35EF3A72}" xr6:coauthVersionLast="47" xr6:coauthVersionMax="47" xr10:uidLastSave="{00000000-0000-0000-0000-000000000000}"/>
  <workbookProtection workbookAlgorithmName="SHA-512" workbookHashValue="XW4osYbQqgjpwZr3YnHtTPgPjehcMXKgEbLqi5pacVRK6/hn6yDF8tg+jsfg8l+BS5pGJaBLzlFBXPVk+lX07Q==" workbookSaltValue="uTLOb+pKnAlUhwSK8eUWtw==" workbookSpinCount="100000" lockStructure="1"/>
  <bookViews>
    <workbookView xWindow="-120" yWindow="-120" windowWidth="29040" windowHeight="15720" tabRatio="670" xr2:uid="{351E929D-0295-4C9E-9BEC-27138A40DBC1}"/>
  </bookViews>
  <sheets>
    <sheet name="１ページ" sheetId="1" r:id="rId1"/>
    <sheet name="２ページ" sheetId="2" r:id="rId2"/>
    <sheet name="３ページ" sheetId="3" r:id="rId3"/>
    <sheet name="4ページ" sheetId="4" r:id="rId4"/>
    <sheet name="使用上の注意（税理士法人シエルより）" sheetId="5" r:id="rId5"/>
  </sheets>
  <definedNames>
    <definedName name="_xlnm.Print_Area" localSheetId="0">'１ページ'!$B$1:$CH$56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32" i="4" l="1"/>
  <c r="D37" i="4"/>
  <c r="J17" i="4" s="1"/>
  <c r="J34" i="4" s="1"/>
  <c r="D36" i="4"/>
  <c r="D17" i="4" s="1"/>
  <c r="D34" i="4" s="1"/>
  <c r="Y30" i="3"/>
  <c r="BK53" i="1" s="1"/>
  <c r="AO22" i="1" s="1"/>
  <c r="AO50" i="1" s="1"/>
  <c r="AZ48" i="2"/>
  <c r="F31" i="2"/>
  <c r="BK50" i="1" s="1"/>
  <c r="R21" i="1" s="1"/>
  <c r="BS26" i="1"/>
  <c r="W43" i="2"/>
  <c r="W46" i="2"/>
  <c r="BK52" i="1" s="1"/>
  <c r="BS30" i="1" s="1"/>
  <c r="AZ33" i="2"/>
  <c r="AW33" i="2"/>
  <c r="AT33" i="2"/>
  <c r="AS33" i="2"/>
  <c r="AQ33" i="2"/>
  <c r="AZ19" i="2"/>
  <c r="AT19" i="2"/>
  <c r="AU19" i="2"/>
  <c r="AV19" i="2"/>
  <c r="AW19" i="2"/>
  <c r="AX19" i="2"/>
  <c r="AY19" i="2"/>
  <c r="AS19" i="2"/>
  <c r="AO19" i="2"/>
  <c r="U31" i="2" l="1"/>
  <c r="BK51" i="1" s="1"/>
  <c r="R26" i="1" s="1"/>
  <c r="R28" i="1" s="1"/>
  <c r="R32" i="1" s="1"/>
  <c r="R35" i="1" s="1"/>
  <c r="AO53" i="1" s="1"/>
  <c r="BS36" i="1"/>
  <c r="Q34" i="4"/>
  <c r="Q35" i="4" s="1"/>
  <c r="BS38" i="1" l="1"/>
  <c r="CD48" i="1" s="1"/>
  <c r="W33" i="4" s="1"/>
  <c r="BL36" i="2"/>
  <c r="BK33" i="2"/>
  <c r="BK29" i="2"/>
  <c r="BK19" i="2"/>
  <c r="BK17" i="2"/>
  <c r="BS42" i="1" l="1"/>
  <c r="W34" i="4" s="1"/>
  <c r="W35" i="4" s="1"/>
  <c r="AU49" i="2"/>
  <c r="AZ42"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永岡玲子</author>
  </authors>
  <commentList>
    <comment ref="E20" authorId="0" shapeId="0" xr:uid="{8489CF31-7C0D-41BD-88F9-94DCDC04EC9E}">
      <text>
        <r>
          <rPr>
            <sz val="10"/>
            <color indexed="81"/>
            <rFont val="MS P ゴシック"/>
            <family val="3"/>
            <charset val="128"/>
          </rPr>
          <t xml:space="preserve">sheet「2ページ」で毎月の売上高を入力して下さい。
その合計額が①の金額に連動しています。
なお、この「収入金額」を、確定申告書用紙「第一表」の
「収入金額等」の欄に記入して下さい。
（ 「収入金額等」の「事業」の「営業等」に記入します。）
</t>
        </r>
      </text>
    </comment>
    <comment ref="AE20" authorId="0" shapeId="0" xr:uid="{928B5A29-2D69-418D-BDEC-7671178BD3FE}">
      <text>
        <r>
          <rPr>
            <b/>
            <sz val="10"/>
            <color indexed="81"/>
            <rFont val="MS P ゴシック"/>
            <family val="3"/>
            <charset val="128"/>
          </rPr>
          <t>(1)単価10万円未満の場合</t>
        </r>
        <r>
          <rPr>
            <sz val="10"/>
            <color indexed="81"/>
            <rFont val="MS P ゴシック"/>
            <family val="3"/>
            <charset val="128"/>
          </rPr>
          <t xml:space="preserve">
　　… 消耗品費として、この欄に集計・計上しましょう。
</t>
        </r>
        <r>
          <rPr>
            <b/>
            <sz val="10"/>
            <color indexed="81"/>
            <rFont val="MS P ゴシック"/>
            <family val="3"/>
            <charset val="128"/>
          </rPr>
          <t>(2)単価10万円以上、20万円未満の場合</t>
        </r>
        <r>
          <rPr>
            <sz val="10"/>
            <color indexed="81"/>
            <rFont val="MS P ゴシック"/>
            <family val="3"/>
            <charset val="128"/>
          </rPr>
          <t xml:space="preserve">
　　…まずは ３ページ目の「減価償却資産」に「備品」として記入し、
　　　いったんは“固定資産”として認識します。
　　　その上で、次の３つのうちから好きな方法を選びましょう
　A;一気にその全額を“減価償却費”という科目で経費にします。
　B;毎年３分の１ずつ“減価償却費”という科目で経費にします。
　C;その備品の種類によって決められた年数に応じて毎年少しずつ
　　　“減価償却費”という科目で経費にします。　　　　
</t>
        </r>
        <r>
          <rPr>
            <b/>
            <sz val="10"/>
            <color indexed="81"/>
            <rFont val="MS P ゴシック"/>
            <family val="3"/>
            <charset val="128"/>
          </rPr>
          <t>(3)単価20万円以上、30万円未満の場合</t>
        </r>
        <r>
          <rPr>
            <sz val="10"/>
            <color indexed="81"/>
            <rFont val="MS P ゴシック"/>
            <family val="3"/>
            <charset val="128"/>
          </rPr>
          <t xml:space="preserve">
　　…まずは ３ページ目の「減価償却資産」に「備品」として記入し、
　　　いったんは“固定資産”として認識します。
　　　その上で、次の２つのうちから好きな方法を選びましょう
　A;一気にその全額を“減価償却費”という科目で経費にします。
　C;その備品の種類によって決められた年数に応じて毎年少しずつ
　　　“減価償却費”という科目で経費にします。　　
</t>
        </r>
        <r>
          <rPr>
            <b/>
            <sz val="10"/>
            <color indexed="81"/>
            <rFont val="MS P ゴシック"/>
            <family val="3"/>
            <charset val="128"/>
          </rPr>
          <t>(4)単価30万円以上の場合</t>
        </r>
        <r>
          <rPr>
            <sz val="10"/>
            <color indexed="81"/>
            <rFont val="MS P ゴシック"/>
            <family val="3"/>
            <charset val="128"/>
          </rPr>
          <t xml:space="preserve">
　　…３ページ目の「減価償却資産」に「備品」として記入し、
　　　“固定資産”として認識します。その上で次の方法を選びましょう
　C;その備品の種類によって決められた年数に応じて毎年少しずつ
　　　“減価償却費”という科目で経費にします。　　
　　　　　　　　</t>
        </r>
        <r>
          <rPr>
            <sz val="9"/>
            <color indexed="81"/>
            <rFont val="MS P ゴシック"/>
            <family val="3"/>
            <charset val="128"/>
          </rPr>
          <t xml:space="preserve">
</t>
        </r>
      </text>
    </comment>
    <comment ref="AE22" authorId="0" shapeId="0" xr:uid="{E2B73319-6F88-4293-AD13-8D72D90918BE}">
      <text>
        <r>
          <rPr>
            <sz val="10"/>
            <color indexed="81"/>
            <rFont val="MS P ゴシック"/>
            <family val="3"/>
            <charset val="128"/>
          </rPr>
          <t>内装、車、高額な備品などは代金を払った年に
いっぺんに経費にしてはいけません。
この欄の金額は「３ページ」目の金額から
連動しています。</t>
        </r>
        <r>
          <rPr>
            <sz val="9"/>
            <color indexed="81"/>
            <rFont val="MS P ゴシック"/>
            <family val="3"/>
            <charset val="128"/>
          </rPr>
          <t xml:space="preserve">
</t>
        </r>
      </text>
    </comment>
    <comment ref="F24" authorId="0" shapeId="0" xr:uid="{B517DAAD-21D1-44BD-9902-D19A6E74823E}">
      <text>
        <r>
          <rPr>
            <sz val="10"/>
            <color indexed="81"/>
            <rFont val="MS P ゴシック"/>
            <family val="3"/>
            <charset val="128"/>
          </rPr>
          <t>年度初めの「在庫」のことです。</t>
        </r>
        <r>
          <rPr>
            <b/>
            <sz val="9"/>
            <color indexed="81"/>
            <rFont val="MS P ゴシック"/>
            <family val="3"/>
            <charset val="128"/>
          </rPr>
          <t xml:space="preserve">
</t>
        </r>
        <r>
          <rPr>
            <sz val="10"/>
            <color indexed="81"/>
            <rFont val="MS P ゴシック"/>
            <family val="3"/>
            <charset val="128"/>
          </rPr>
          <t xml:space="preserve">
去年の年度末(12月31日)時点の
在庫の金額と同じ金額を書きます。</t>
        </r>
      </text>
    </comment>
    <comment ref="F26" authorId="0" shapeId="0" xr:uid="{B1E40327-386F-42B8-A100-6F86F901AB28}">
      <text>
        <r>
          <rPr>
            <sz val="10"/>
            <color indexed="81"/>
            <rFont val="MS P ゴシック"/>
            <family val="3"/>
            <charset val="128"/>
          </rPr>
          <t>sheet「2ページ」で毎月の
仕入金額を入力して下さい。
その合計額が③の金額に連動
しています。</t>
        </r>
      </text>
    </comment>
    <comment ref="AE26" authorId="0" shapeId="0" xr:uid="{6BD56693-4190-4A56-9285-1BB4B16C8AE7}">
      <text>
        <r>
          <rPr>
            <sz val="10"/>
            <color indexed="81"/>
            <rFont val="MS P ゴシック"/>
            <family val="3"/>
            <charset val="128"/>
          </rPr>
          <t>個人事業主は「自分に対する」給料は
ここに計上してはいけません。</t>
        </r>
        <r>
          <rPr>
            <sz val="9"/>
            <color indexed="81"/>
            <rFont val="MS P ゴシック"/>
            <family val="3"/>
            <charset val="128"/>
          </rPr>
          <t xml:space="preserve">
</t>
        </r>
      </text>
    </comment>
    <comment ref="BJ28" authorId="0" shapeId="0" xr:uid="{D4B39759-0314-4603-AC1F-5B933F6F65DD}">
      <text>
        <r>
          <rPr>
            <sz val="10"/>
            <color indexed="81"/>
            <rFont val="MS P ゴシック"/>
            <family val="3"/>
            <charset val="128"/>
          </rPr>
          <t xml:space="preserve">家族(*) に給料を払っているならここへ。
但し、家族へ払った給料を経費にするには
税務署に前もって届出書を提出しなければ
なりません。
(*)独立して別の場所に住んでおり、
　 家計も別という家族に払う場合は
　　この欄ではなく通常の「給料」として
　　認識して下さい。
</t>
        </r>
        <r>
          <rPr>
            <sz val="9"/>
            <color indexed="81"/>
            <rFont val="MS P ゴシック"/>
            <family val="3"/>
            <charset val="128"/>
          </rPr>
          <t xml:space="preserve">
</t>
        </r>
      </text>
    </comment>
    <comment ref="F30" authorId="0" shapeId="0" xr:uid="{807EA31A-59A3-46AF-9AEC-9E7425BA1F3F}">
      <text>
        <r>
          <rPr>
            <sz val="10"/>
            <color indexed="81"/>
            <rFont val="MS P ゴシック"/>
            <family val="3"/>
            <charset val="128"/>
          </rPr>
          <t>年度末(12月31日時点)の在庫のことです。
・売値ではなく「仕入原価」で計算しましょう。
・帳簿を消費税込で作成しているなら、この在庫も
　消費税込の金額で計算しましょう。</t>
        </r>
      </text>
    </comment>
    <comment ref="AE30" authorId="0" shapeId="0" xr:uid="{39D3EA46-E953-4D50-AF14-FB28F7651C35}">
      <text>
        <r>
          <rPr>
            <sz val="10"/>
            <color indexed="81"/>
            <rFont val="MS P ゴシック"/>
            <family val="3"/>
            <charset val="128"/>
          </rPr>
          <t>事業のために借り入れた融資があれば、
その借入金の利子はここに計上。
自宅 兼 オフィス の人なら住宅ローンの利息のうち
「仕事割合」の分だけ計上できますが…。
住宅ローンが満額、受けられなくなる可能性に注意！です。</t>
        </r>
      </text>
    </comment>
    <comment ref="F38" authorId="0" shapeId="0" xr:uid="{7BC29A46-376F-4653-A281-00993D1ADEA9}">
      <text>
        <r>
          <rPr>
            <sz val="10"/>
            <color indexed="81"/>
            <rFont val="MS P ゴシック"/>
            <family val="3"/>
            <charset val="128"/>
          </rPr>
          <t>「経費に入れることのできる税金」です。
具体的には次のようなものが“租税公課”です。
・収入印紙代、都道府県の証紙代
・個人事業税
・税務署に納税した（する）消費税
・償却資産税
・自動車税や軽自動車税（※）
・固定資産税（※）
※；仕事に使った割合分だけ計上するように
　　しましょう。
所得税や住民税、国民健康保険税、相続税や
贈与税などは租税公課に計上しないで下さい。</t>
        </r>
      </text>
    </comment>
    <comment ref="AE38" authorId="0" shapeId="0" xr:uid="{AA62FB04-E261-4FE2-B727-BCEAC2F0856E}">
      <text>
        <r>
          <rPr>
            <sz val="10"/>
            <color indexed="81"/>
            <rFont val="MS P ゴシック"/>
            <family val="3"/>
            <charset val="128"/>
          </rPr>
          <t>このような空白欄は、自分で好きな勘定科目名を
記入・入力して使って構いません。
(例1) 業務に必要なソフトの使用料やメンテ料など
　　→「ソフト関連費」という科目でこの欄で独自に集計
(例2) 業界団体に払う会費が結構ある
　　→「諸会費」という科目でこの欄で独自に集計　　など</t>
        </r>
      </text>
    </comment>
    <comment ref="BF40" authorId="0" shapeId="0" xr:uid="{7D5872C7-B902-4F46-A45D-0E7023025157}">
      <text>
        <r>
          <rPr>
            <b/>
            <sz val="10"/>
            <color indexed="81"/>
            <rFont val="MS P ゴシック"/>
            <family val="3"/>
            <charset val="128"/>
          </rPr>
          <t>(1) 次の３つに当てはまるなら、この欄は650,000円です。</t>
        </r>
        <r>
          <rPr>
            <sz val="10"/>
            <color indexed="81"/>
            <rFont val="MS P ゴシック"/>
            <family val="3"/>
            <charset val="128"/>
          </rPr>
          <t xml:space="preserve">
   A; 複式簿記で帳簿を作り、この青色申告決算書の
　　　「4ページ」目もきちんと作成している
　 B; 締め切りまでに申告書を提出する
　 C; 電子申告（E-Tax）で申告書を提出する
</t>
        </r>
        <r>
          <rPr>
            <b/>
            <sz val="10"/>
            <color indexed="81"/>
            <rFont val="MS P ゴシック"/>
            <family val="3"/>
            <charset val="128"/>
          </rPr>
          <t>(2) 次の２つに当てはまるなら、この欄は550,000円です。</t>
        </r>
        <r>
          <rPr>
            <sz val="10"/>
            <color indexed="81"/>
            <rFont val="MS P ゴシック"/>
            <family val="3"/>
            <charset val="128"/>
          </rPr>
          <t xml:space="preserve">
　 A; 複式簿記で帳簿を作り、この青色申告決算書の
　　　「4ページ」目もきちんと作成している
　 B; 締め切りまでに申告書を提出する
</t>
        </r>
        <r>
          <rPr>
            <b/>
            <sz val="10"/>
            <color indexed="81"/>
            <rFont val="MS P ゴシック"/>
            <family val="3"/>
            <charset val="128"/>
          </rPr>
          <t xml:space="preserve">
(3) 上記(1),(2)に当てはまらないなら、この欄は100,000円です。</t>
        </r>
        <r>
          <rPr>
            <sz val="10"/>
            <color indexed="81"/>
            <rFont val="MS P ゴシック"/>
            <family val="3"/>
            <charset val="128"/>
          </rPr>
          <t xml:space="preserve">
</t>
        </r>
        <r>
          <rPr>
            <sz val="9"/>
            <color indexed="81"/>
            <rFont val="MS P ゴシック"/>
            <family val="3"/>
            <charset val="128"/>
          </rPr>
          <t xml:space="preserve">
</t>
        </r>
        <r>
          <rPr>
            <b/>
            <sz val="10"/>
            <color indexed="81"/>
            <rFont val="MS P ゴシック"/>
            <family val="3"/>
            <charset val="128"/>
          </rPr>
          <t>(4) そもそも、「青色申告特別控除」の金額を差し引く前の所得が
   マイナスなら、この欄には何も書かないで下さい。（0円）</t>
        </r>
      </text>
    </comment>
    <comment ref="BF42" authorId="0" shapeId="0" xr:uid="{E67347E8-B529-46E9-BCCA-A39490AE9158}">
      <text>
        <r>
          <rPr>
            <sz val="10"/>
            <color indexed="81"/>
            <rFont val="MS P ゴシック"/>
            <family val="3"/>
            <charset val="128"/>
          </rPr>
          <t>この欄の金額を、確定申告書用紙「第一表」の
「所得金額等」の欄に記入して下さい。
（「所得金額等」の「事業」の「営業等」に記入します。）</t>
        </r>
      </text>
    </comment>
    <comment ref="AE48" authorId="0" shapeId="0" xr:uid="{05B1B1A4-B0F1-4A42-A57E-926790E75F13}">
      <text>
        <r>
          <rPr>
            <sz val="10"/>
            <color indexed="81"/>
            <rFont val="MS P ゴシック"/>
            <family val="3"/>
            <charset val="128"/>
          </rPr>
          <t>分類しきれないもの
その他少額なもの
ここへ。</t>
        </r>
        <r>
          <rPr>
            <sz val="9"/>
            <color indexed="81"/>
            <rFont val="MS P ゴシック"/>
            <family val="3"/>
            <charset val="128"/>
          </rPr>
          <t xml:space="preserve">
</t>
        </r>
      </text>
    </comment>
    <comment ref="F52" authorId="0" shapeId="0" xr:uid="{E2B9CF81-81BE-4ADC-88BA-6F38A62D901C}">
      <text>
        <r>
          <rPr>
            <sz val="10"/>
            <color indexed="81"/>
            <rFont val="MS P ゴシック"/>
            <family val="3"/>
            <charset val="128"/>
          </rPr>
          <t>オフィスの火災保険、
仕事に使う車の自動車保険
職業上加入する損害保険など。
※生命保険料は入れないで下さい。</t>
        </r>
      </text>
    </comment>
    <comment ref="F54" authorId="0" shapeId="0" xr:uid="{C3535097-F60D-42D0-A5F0-BA1F1A14EB9B}">
      <text>
        <r>
          <rPr>
            <sz val="10"/>
            <color indexed="81"/>
            <rFont val="MS P ゴシック"/>
            <family val="3"/>
            <charset val="128"/>
          </rPr>
          <t>多額すぎる修繕費はいっぺんに「修繕費」として計上できない
場合があります。
https://www.nta.go.jp/taxes/shiraberu/taxanswer/hojin/5402.htm</t>
        </r>
        <r>
          <rPr>
            <b/>
            <sz val="10"/>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永岡玲子</author>
  </authors>
  <commentList>
    <comment ref="E12" authorId="0" shapeId="0" xr:uid="{F38919D9-09AD-4CE8-B3E3-6DB94529FCA0}">
      <text>
        <r>
          <rPr>
            <sz val="10"/>
            <color indexed="81"/>
            <rFont val="MS P ゴシック"/>
            <family val="3"/>
            <charset val="128"/>
          </rPr>
          <t>たとえ１月に入金された売り上げでも、
「１２月に売れた」金額が次の年の１月に入金された場合。
それは「去年１２月の売上」です。
仕入れについても同じく、１月に払った仕入れ代金でも
「１２月分」であれば、それは去年１２月の仕入れです。
売上と仕入は必ず「発生ベース」で認識しましょう。</t>
        </r>
      </text>
    </comment>
    <comment ref="AS22" authorId="0" shapeId="0" xr:uid="{3EA8E6FA-CC1B-40D1-B2BF-DE2E0D27BCD0}">
      <text>
        <r>
          <rPr>
            <sz val="10"/>
            <color indexed="81"/>
            <rFont val="MS P ゴシック"/>
            <family val="3"/>
            <charset val="128"/>
          </rPr>
          <t>税務署に前もって「上限」として
届け出をした金額以下になっていますか？</t>
        </r>
        <r>
          <rPr>
            <sz val="9"/>
            <color indexed="81"/>
            <rFont val="MS P ゴシック"/>
            <family val="3"/>
            <charset val="128"/>
          </rPr>
          <t xml:space="preserve">
</t>
        </r>
      </text>
    </comment>
    <comment ref="E26" authorId="0" shapeId="0" xr:uid="{46B6E8E4-CC3B-4555-89EC-97EFFD368B2F}">
      <text>
        <r>
          <rPr>
            <b/>
            <sz val="10"/>
            <color indexed="81"/>
            <rFont val="MS P ゴシック"/>
            <family val="3"/>
            <charset val="128"/>
          </rPr>
          <t>１２月に売り上げて、入金は翌年１月以降。
それは必ず「今年１２月の売上」としてここへ。
（例えばカード売上など）
仕入れについても同じように「発生」ベースで
考えましょう。</t>
        </r>
      </text>
    </comment>
    <comment ref="E27" authorId="0" shapeId="0" xr:uid="{31A7E5A3-D8F3-4137-8F33-DE7F031F1E43}">
      <text>
        <r>
          <rPr>
            <sz val="10"/>
            <color indexed="81"/>
            <rFont val="MS P ゴシック"/>
            <family val="3"/>
            <charset val="128"/>
          </rPr>
          <t xml:space="preserve">例えばこういう事例が「家事消費等」です。
(例1) 食料品・雑貨販売店で売れ残りを自宅に持ち帰り
　　　家族で消費した
(例2) 医院・クリニックでインフルエンザワクチンを
　　　自分の家族には無料で接種した
(例3) 飲食店で従業員にランチを無料で提供した（まかない）
※注意※
「形のある物」「そのままだと在庫として棚卸資産になるようなもの」
を身内や自社内で無料提供した場合だけが“家事消費”となります。
例えばコンサルタントが友人に無料でアドバイスをした、などの
“サービスの提供”は家事消費とは言われません。
</t>
        </r>
      </text>
    </comment>
    <comment ref="E29" authorId="0" shapeId="0" xr:uid="{73928B7F-1B06-44E7-8032-9F92397542F3}">
      <text>
        <r>
          <rPr>
            <sz val="10"/>
            <color indexed="81"/>
            <rFont val="MS P ゴシック"/>
            <family val="3"/>
            <charset val="128"/>
          </rPr>
          <t>コロナ対策関連の助成金・補助金を計上するのを忘れずに！
休業・時短協力金、家賃支援給付金、雇用調整助成金、
小規模事業者持続化補助金などはこの欄に集計・計算します。
ただし、新型コロナウイルス感染症対応休業支援金・給付金や
特別定額給付金などは「個人の生活維持」が目的なので
税金がかかりません。この欄には記入しないで下さい。</t>
        </r>
        <r>
          <rPr>
            <sz val="9"/>
            <color indexed="81"/>
            <rFont val="MS P ゴシック"/>
            <family val="3"/>
            <charset val="128"/>
          </rPr>
          <t xml:space="preserve">
</t>
        </r>
      </text>
    </comment>
    <comment ref="E35" authorId="0" shapeId="0" xr:uid="{4D8D7338-996B-4D24-8F49-2469A3998EDE}">
      <text>
        <r>
          <rPr>
            <sz val="10"/>
            <color indexed="81"/>
            <rFont val="MS P ゴシック"/>
            <family val="3"/>
            <charset val="128"/>
          </rPr>
          <t>売上や仕入の合計金額に、食料品等があるので消費税が
10％ではなく、8％となっているものがある場合。
その「8％」になっている部分の金額を集計して
この欄に書いてください。</t>
        </r>
        <r>
          <rPr>
            <sz val="9"/>
            <color indexed="81"/>
            <rFont val="MS P ゴシック"/>
            <family val="3"/>
            <charset val="128"/>
          </rPr>
          <t xml:space="preserve">
</t>
        </r>
      </text>
    </comment>
    <comment ref="AG39" authorId="0" shapeId="0" xr:uid="{9D7E0BA0-FD1F-48F3-B18C-BE8E19257F00}">
      <text>
        <r>
          <rPr>
            <sz val="10"/>
            <color indexed="81"/>
            <rFont val="MS P ゴシック"/>
            <family val="3"/>
            <charset val="128"/>
          </rPr>
          <t>自分の所有している建物やマンションの部屋、
土地などの不動産を他人に貸して賃料収入を得ている
場合のことを「不動産所得」といいます。
自分が持っている不動産を売った収入のことではありません。</t>
        </r>
        <r>
          <rPr>
            <sz val="9"/>
            <color indexed="81"/>
            <rFont val="MS P ゴシック"/>
            <family val="3"/>
            <charset val="128"/>
          </rPr>
          <t xml:space="preserve">
</t>
        </r>
      </text>
    </comment>
    <comment ref="I41" authorId="0" shapeId="0" xr:uid="{AFDC3D58-3AAA-4784-B09F-51DD968891F7}">
      <text>
        <r>
          <rPr>
            <sz val="10"/>
            <color indexed="81"/>
            <rFont val="MS P ゴシック"/>
            <family val="3"/>
            <charset val="128"/>
          </rPr>
          <t>簡単に言えば、売掛金や貸付金、
未回収金のことです。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永岡玲子</author>
  </authors>
  <commentList>
    <comment ref="B5" authorId="0" shapeId="0" xr:uid="{3BB7D03C-EF9F-46C7-A38D-AE693DF26D57}">
      <text>
        <r>
          <rPr>
            <sz val="10"/>
            <color indexed="81"/>
            <rFont val="MS P ゴシック"/>
            <family val="3"/>
            <charset val="128"/>
          </rPr>
          <t>例えばこういうものが「減価償却資産」です。
・内装工事にかかった費用
・多額の修繕費のうち、修繕というよりも、
　資産自体の入れ替え・根本的バージョンアップに該当するもの
・このExcelシートのsheet「1ページ」の“消耗品費”の
　コメントで解説しているような高額な備品
・車（ただし仕事使用割合には注意）
・テナントを借りる際に払った礼金
　（要するに退去時に返却されないもの）
・同業者団体への加入金等のうち一定のもの
・開業準備費用のうち「開業費」として資産計上できるもの(*)
(*)については今回は解説を省略します。</t>
        </r>
      </text>
    </comment>
    <comment ref="L5" authorId="0" shapeId="0" xr:uid="{BA44295B-CCFD-471B-8059-3397E4533CEB}">
      <text>
        <r>
          <rPr>
            <sz val="10"/>
            <color indexed="81"/>
            <rFont val="MS P ゴシック"/>
            <family val="3"/>
            <charset val="128"/>
          </rPr>
          <t xml:space="preserve">個人事業の場合、前もって税務署に
届出をしない限り、原則として
「定額法」になります。
</t>
        </r>
      </text>
    </comment>
    <comment ref="M5" authorId="0" shapeId="0" xr:uid="{E801D6F8-DA1E-4BBF-8103-B9694C38F857}">
      <text>
        <r>
          <rPr>
            <sz val="10"/>
            <color indexed="81"/>
            <rFont val="MS P ゴシック"/>
            <family val="3"/>
            <charset val="128"/>
          </rPr>
          <t>その固定資産の種類によって決められています。
（耐用年数、で検索してみて下さい。）
(例)
 給排水設備　→　15年
 車（新車）　→　普通車は6年、軽は4年
なお、新たに個人事業を始めた人の開業準備費用は「開業費」として
減価償却資産になりますが、その「開業費」は次のうちどちらの方法で
減価償却費を計算してもよいことになっています。
　・５年の耐用年数で償却（つまり５年かけて経費化）
　・自分が好きなタイミングで償却（任意償却といいます。）</t>
        </r>
        <r>
          <rPr>
            <sz val="9"/>
            <color indexed="81"/>
            <rFont val="MS P ゴシック"/>
            <family val="3"/>
            <charset val="128"/>
          </rPr>
          <t xml:space="preserve">
</t>
        </r>
      </text>
    </comment>
    <comment ref="P5" authorId="0" shapeId="0" xr:uid="{835E27B8-2D7E-421D-A697-919A9FF765C4}">
      <text>
        <r>
          <rPr>
            <sz val="10"/>
            <color indexed="81"/>
            <rFont val="MS P ゴシック"/>
            <family val="3"/>
            <charset val="128"/>
          </rPr>
          <t>年の途中で購入した・支出して手に入れた
資産の場合。
必ずここは入力して下さい。
例えば４月に車を買って使い始めた場合。
減価償却の計算は「４月から」なので
４～１２月、つまり「９ヶ月分」になります。
よってこの欄は12分の9です。</t>
        </r>
        <r>
          <rPr>
            <sz val="9"/>
            <color indexed="81"/>
            <rFont val="MS P ゴシック"/>
            <family val="3"/>
            <charset val="128"/>
          </rPr>
          <t xml:space="preserve">
</t>
        </r>
      </text>
    </comment>
    <comment ref="U5" authorId="0" shapeId="0" xr:uid="{3C22B5AC-01B6-4371-A2C4-715ED7894395}">
      <text>
        <r>
          <rPr>
            <sz val="10"/>
            <color indexed="81"/>
            <rFont val="MS P ゴシック"/>
            <family val="3"/>
            <charset val="128"/>
          </rPr>
          <t>税金計算の特別な例外として、
普通よりも多めに減価償却費を
計上できる場合があります。
(*)ここでは解説を省略しています。
　 「特別償却」という制度です。</t>
        </r>
        <r>
          <rPr>
            <sz val="9"/>
            <color indexed="81"/>
            <rFont val="MS P ゴシック"/>
            <family val="3"/>
            <charset val="128"/>
          </rPr>
          <t xml:space="preserve">
</t>
        </r>
      </text>
    </comment>
    <comment ref="W5" authorId="0" shapeId="0" xr:uid="{7BC93EB0-C589-4C90-9819-70EEAF0E77AC}">
      <text>
        <r>
          <rPr>
            <sz val="10"/>
            <color indexed="81"/>
            <rFont val="MS P ゴシック"/>
            <family val="3"/>
            <charset val="128"/>
          </rPr>
          <t>事業に使用している割合のことです。
実際に仕事に使っている割合を
自分で計算して記入しましょう。</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永岡玲子</author>
  </authors>
  <commentList>
    <comment ref="C3" authorId="0" shapeId="0" xr:uid="{03973C8A-D61D-453D-BF0A-9EDA1F934209}">
      <text>
        <r>
          <rPr>
            <b/>
            <sz val="9"/>
            <color indexed="81"/>
            <rFont val="MS P ゴシック"/>
            <family val="3"/>
            <charset val="128"/>
          </rPr>
          <t>マイナスの残高は書かないで下さい。</t>
        </r>
      </text>
    </comment>
    <comment ref="H7" authorId="0" shapeId="0" xr:uid="{457824BB-8A0A-4B53-AD7D-85BE51DB75E2}">
      <text>
        <r>
          <rPr>
            <sz val="9"/>
            <color indexed="81"/>
            <rFont val="MS P ゴシック"/>
            <family val="3"/>
            <charset val="128"/>
          </rPr>
          <t xml:space="preserve">普通は「１月１日」となります。
年の途中で開業した人は
開業した日が「期首」の日となります。
</t>
        </r>
      </text>
    </comment>
    <comment ref="N7" authorId="0" shapeId="0" xr:uid="{185B02E4-D464-4A76-8ACF-BF2130B62BCF}">
      <text>
        <r>
          <rPr>
            <sz val="9"/>
            <color indexed="81"/>
            <rFont val="MS P ゴシック"/>
            <family val="3"/>
            <charset val="128"/>
          </rPr>
          <t>普通は「12月31日」となります。
年の途中で事業を廃業した人は
廃業した日が「期末」となります。</t>
        </r>
      </text>
    </comment>
    <comment ref="P11" authorId="0" shapeId="0" xr:uid="{DDDE1807-1342-430A-AF20-72547FC61882}">
      <text>
        <r>
          <rPr>
            <sz val="10"/>
            <color indexed="81"/>
            <rFont val="MS P ゴシック"/>
            <family val="3"/>
            <charset val="128"/>
          </rPr>
          <t>仕入れたのは12月だけど、12月31日の時点では
仕入代金はまだ払っていない。
その「まだ払っていない」金額の合計額を
この欄に書いて下さい。</t>
        </r>
        <r>
          <rPr>
            <sz val="9"/>
            <color indexed="81"/>
            <rFont val="MS P ゴシック"/>
            <family val="3"/>
            <charset val="128"/>
          </rPr>
          <t xml:space="preserve">
</t>
        </r>
      </text>
    </comment>
    <comment ref="C15" authorId="0" shapeId="0" xr:uid="{A074E37C-92BE-460B-AFA3-920F121DFFA8}">
      <text>
        <r>
          <rPr>
            <sz val="10"/>
            <color indexed="81"/>
            <rFont val="MS P ゴシック"/>
            <family val="3"/>
            <charset val="128"/>
          </rPr>
          <t>売れたのは12月だけど、12月31日の時点では
売上代金はまだ入金されていない。
その「まだ入金されていない」金額の合計額を
この欄に書いて下さい。</t>
        </r>
        <r>
          <rPr>
            <sz val="9"/>
            <color indexed="81"/>
            <rFont val="MS P ゴシック"/>
            <family val="3"/>
            <charset val="128"/>
          </rPr>
          <t xml:space="preserve">
</t>
        </r>
      </text>
    </comment>
    <comment ref="P15" authorId="0" shapeId="0" xr:uid="{562F1E63-2433-4D00-83E5-98A179E323B2}">
      <text>
        <r>
          <rPr>
            <sz val="10"/>
            <color indexed="81"/>
            <rFont val="MS P ゴシック"/>
            <family val="3"/>
            <charset val="128"/>
          </rPr>
          <t xml:space="preserve">従業員や家族従業員（専従者）に払った
給料から差し引いた「所得税（源泉所得税）」が
ある場合。
12月31日時点で、その差し引いた金額で
まだ税務署に納めていない金額がある場合は
これは所得税（源泉所得税）だけでなく、
雇用保険や社会保険料などについても
考え方は同じです。
</t>
        </r>
      </text>
    </comment>
    <comment ref="C17" authorId="0" shapeId="0" xr:uid="{702149C8-BA9B-46DB-A23C-4BFCF3F0E78E}">
      <text>
        <r>
          <rPr>
            <b/>
            <sz val="9"/>
            <color indexed="81"/>
            <rFont val="MS P ゴシック"/>
            <family val="3"/>
            <charset val="128"/>
          </rPr>
          <t>在庫のことです。
必ず、sheet「1ページ」の金額と一致します。</t>
        </r>
      </text>
    </comment>
    <comment ref="P31" authorId="0" shapeId="0" xr:uid="{F10628E2-F5A0-4CBB-BBDF-63892C5C0250}">
      <text>
        <r>
          <rPr>
            <sz val="10"/>
            <color indexed="81"/>
            <rFont val="MS P ゴシック"/>
            <family val="3"/>
            <charset val="128"/>
          </rPr>
          <t>個人事業主が自分のプライベートな手元資金から
事業用の支払いをした場合。
その年間合計額がこの金額です。
「事業主貸」とセットで考えられる概念です。</t>
        </r>
      </text>
    </comment>
    <comment ref="C33" authorId="0" shapeId="0" xr:uid="{701DCFA8-1F46-432F-B925-C745F2705BB6}">
      <text>
        <r>
          <rPr>
            <sz val="9"/>
            <color indexed="81"/>
            <rFont val="MS P ゴシック"/>
            <family val="3"/>
            <charset val="128"/>
          </rPr>
          <t xml:space="preserve">個人事業主さん自身が、仕事で受け取った現金や預金から
「自分のプライベート用・生活用」に引き出した。
その引き出した金額の「年間合計額」です。
※この表では「資産の部」の合計額と「負債・資本の部」の
金額は必ず一致させる必要があるのですが、
どうしても一致しない場合はこの欄で差額を調整する場合もあります。
</t>
        </r>
      </text>
    </comment>
  </commentList>
</comments>
</file>

<file path=xl/sharedStrings.xml><?xml version="1.0" encoding="utf-8"?>
<sst xmlns="http://schemas.openxmlformats.org/spreadsheetml/2006/main" count="704" uniqueCount="373">
  <si>
    <t/>
  </si>
  <si>
    <t>0</t>
  </si>
  <si>
    <t>1</t>
  </si>
  <si>
    <t>2</t>
  </si>
  <si>
    <t>3</t>
  </si>
  <si>
    <t>4</t>
  </si>
  <si>
    <t>5</t>
  </si>
  <si>
    <t>6</t>
  </si>
  <si>
    <t>7</t>
  </si>
  <si>
    <t>◯給料賃金の内訳</t>
    <phoneticPr fontId="9"/>
  </si>
  <si>
    <t>氏　　　　　名</t>
  </si>
  <si>
    <t>年齢</t>
  </si>
  <si>
    <t>歳</t>
    <rPh sb="0" eb="1">
      <t>トシ</t>
    </rPh>
    <phoneticPr fontId="16"/>
  </si>
  <si>
    <t>◯専従者給与の内訳</t>
    <phoneticPr fontId="16"/>
  </si>
  <si>
    <t>氏　　　名</t>
    <phoneticPr fontId="16"/>
  </si>
  <si>
    <t>続柄</t>
    <rPh sb="0" eb="2">
      <t>ゾクガラ</t>
    </rPh>
    <phoneticPr fontId="16"/>
  </si>
  <si>
    <t xml:space="preserve"> </t>
  </si>
  <si>
    <t>(</t>
    <phoneticPr fontId="2"/>
  </si>
  <si>
    <t>住所</t>
    <rPh sb="0" eb="2">
      <t>ジュウショ</t>
    </rPh>
    <phoneticPr fontId="2"/>
  </si>
  <si>
    <t>⑰</t>
    <phoneticPr fontId="5"/>
  </si>
  <si>
    <t>㉞</t>
    <phoneticPr fontId="5"/>
  </si>
  <si>
    <t>①</t>
    <phoneticPr fontId="5"/>
  </si>
  <si>
    <t>⑱</t>
    <phoneticPr fontId="5"/>
  </si>
  <si>
    <t>㉟</t>
    <phoneticPr fontId="5"/>
  </si>
  <si>
    <t>②</t>
    <phoneticPr fontId="5"/>
  </si>
  <si>
    <t>⑲</t>
    <phoneticPr fontId="5"/>
  </si>
  <si>
    <t>㊱</t>
    <phoneticPr fontId="5"/>
  </si>
  <si>
    <t>③</t>
    <phoneticPr fontId="5"/>
  </si>
  <si>
    <t>⑳</t>
    <phoneticPr fontId="5"/>
  </si>
  <si>
    <t>㊲</t>
    <phoneticPr fontId="5"/>
  </si>
  <si>
    <t>④</t>
    <phoneticPr fontId="5"/>
  </si>
  <si>
    <t>㉑</t>
    <phoneticPr fontId="5"/>
  </si>
  <si>
    <t>㊳</t>
    <phoneticPr fontId="5"/>
  </si>
  <si>
    <t>⑤</t>
    <phoneticPr fontId="5"/>
  </si>
  <si>
    <t>㉒</t>
    <phoneticPr fontId="5"/>
  </si>
  <si>
    <t>㊴</t>
    <phoneticPr fontId="5"/>
  </si>
  <si>
    <t>⑥</t>
    <phoneticPr fontId="5"/>
  </si>
  <si>
    <t>㉓</t>
    <phoneticPr fontId="5"/>
  </si>
  <si>
    <t>㉔</t>
    <phoneticPr fontId="5"/>
  </si>
  <si>
    <t>⑦</t>
    <phoneticPr fontId="5"/>
  </si>
  <si>
    <t>（①－⑥）</t>
    <phoneticPr fontId="9"/>
  </si>
  <si>
    <t>㉕</t>
    <phoneticPr fontId="5"/>
  </si>
  <si>
    <t>⑧</t>
    <phoneticPr fontId="5"/>
  </si>
  <si>
    <t>㉖</t>
    <phoneticPr fontId="5"/>
  </si>
  <si>
    <t>⑨</t>
    <phoneticPr fontId="5"/>
  </si>
  <si>
    <t>㉗</t>
    <phoneticPr fontId="5"/>
  </si>
  <si>
    <t>⑩</t>
    <phoneticPr fontId="5"/>
  </si>
  <si>
    <t>㉘</t>
    <phoneticPr fontId="5"/>
  </si>
  <si>
    <t>⑪</t>
    <phoneticPr fontId="5"/>
  </si>
  <si>
    <t>㉙</t>
    <phoneticPr fontId="5"/>
  </si>
  <si>
    <t>（ 43 － 44 ）</t>
    <phoneticPr fontId="14"/>
  </si>
  <si>
    <t>⑫</t>
    <phoneticPr fontId="5"/>
  </si>
  <si>
    <t>㉚</t>
    <phoneticPr fontId="5"/>
  </si>
  <si>
    <t>◎</t>
    <phoneticPr fontId="5"/>
  </si>
  <si>
    <t>⑬</t>
    <phoneticPr fontId="5"/>
  </si>
  <si>
    <t>㉛</t>
    <phoneticPr fontId="5"/>
  </si>
  <si>
    <t>⑭</t>
    <phoneticPr fontId="5"/>
  </si>
  <si>
    <t>㉜</t>
    <phoneticPr fontId="5"/>
  </si>
  <si>
    <t>⑮</t>
    <phoneticPr fontId="5"/>
  </si>
  <si>
    <t>㉝</t>
    <phoneticPr fontId="5"/>
  </si>
  <si>
    <t>⑯</t>
    <phoneticPr fontId="5"/>
  </si>
  <si>
    <t>（⑦－㉜）</t>
    <phoneticPr fontId="14"/>
  </si>
  <si>
    <t>令　和</t>
    <rPh sb="0" eb="1">
      <t>レイ</t>
    </rPh>
    <rPh sb="2" eb="3">
      <t>ワ</t>
    </rPh>
    <phoneticPr fontId="9"/>
  </si>
  <si>
    <t>事業所所在地</t>
    <rPh sb="0" eb="3">
      <t>ジギョウショ</t>
    </rPh>
    <rPh sb="3" eb="6">
      <t>ショザイチ</t>
    </rPh>
    <phoneticPr fontId="2"/>
  </si>
  <si>
    <t>業種名</t>
    <rPh sb="0" eb="3">
      <t>ギョウシュメイ</t>
    </rPh>
    <phoneticPr fontId="2"/>
  </si>
  <si>
    <t>氏名</t>
    <rPh sb="0" eb="2">
      <t>シメイ</t>
    </rPh>
    <phoneticPr fontId="2"/>
  </si>
  <si>
    <t>電話</t>
    <rPh sb="0" eb="2">
      <t>デンワ</t>
    </rPh>
    <phoneticPr fontId="9"/>
  </si>
  <si>
    <t>番号</t>
    <rPh sb="0" eb="2">
      <t>バンゴウ</t>
    </rPh>
    <phoneticPr fontId="9"/>
  </si>
  <si>
    <t>フリガナ</t>
    <phoneticPr fontId="9"/>
  </si>
  <si>
    <t>(自宅)</t>
    <rPh sb="1" eb="3">
      <t>ジタク</t>
    </rPh>
    <phoneticPr fontId="9"/>
  </si>
  <si>
    <t>(事業所)</t>
    <rPh sb="1" eb="4">
      <t>ジギョウショ</t>
    </rPh>
    <phoneticPr fontId="14"/>
  </si>
  <si>
    <t>加入
団体名</t>
    <rPh sb="0" eb="2">
      <t>カニュウ</t>
    </rPh>
    <rPh sb="3" eb="5">
      <t>ダンタイ</t>
    </rPh>
    <rPh sb="5" eb="6">
      <t>メイ</t>
    </rPh>
    <phoneticPr fontId="2"/>
  </si>
  <si>
    <t>依頼税理士等</t>
    <rPh sb="0" eb="6">
      <t>イライゼイリシトウ</t>
    </rPh>
    <phoneticPr fontId="9"/>
  </si>
  <si>
    <t>事務所
所在地</t>
    <rPh sb="0" eb="3">
      <t>ジムショ</t>
    </rPh>
    <rPh sb="4" eb="7">
      <t>ショザイチ</t>
    </rPh>
    <phoneticPr fontId="2"/>
  </si>
  <si>
    <t>屋号</t>
    <rPh sb="0" eb="2">
      <t>ヤゴウ</t>
    </rPh>
    <phoneticPr fontId="2"/>
  </si>
  <si>
    <t>氏名
(名称)</t>
    <rPh sb="0" eb="2">
      <t>シメイ</t>
    </rPh>
    <phoneticPr fontId="2"/>
  </si>
  <si>
    <t>電話
番号</t>
    <rPh sb="0" eb="2">
      <t>デンワ</t>
    </rPh>
    <rPh sb="3" eb="5">
      <t>バンゴウ</t>
    </rPh>
    <phoneticPr fontId="9"/>
  </si>
  <si>
    <t>(自</t>
    <rPh sb="1" eb="2">
      <t>ジ</t>
    </rPh>
    <phoneticPr fontId="9"/>
  </si>
  <si>
    <t>月</t>
    <rPh sb="0" eb="1">
      <t>ツキ</t>
    </rPh>
    <phoneticPr fontId="14"/>
  </si>
  <si>
    <t>日</t>
    <rPh sb="0" eb="1">
      <t>ヒ</t>
    </rPh>
    <phoneticPr fontId="5"/>
  </si>
  <si>
    <t>至</t>
    <rPh sb="0" eb="1">
      <t>イタル</t>
    </rPh>
    <phoneticPr fontId="14"/>
  </si>
  <si>
    <t>月</t>
    <rPh sb="0" eb="1">
      <t>ツキ</t>
    </rPh>
    <phoneticPr fontId="5"/>
  </si>
  <si>
    <t>日</t>
    <phoneticPr fontId="9"/>
  </si>
  <si>
    <t>）</t>
    <phoneticPr fontId="9"/>
  </si>
  <si>
    <t>科目</t>
    <rPh sb="0" eb="2">
      <t>カモク</t>
    </rPh>
    <phoneticPr fontId="14"/>
  </si>
  <si>
    <t>金額</t>
    <rPh sb="0" eb="2">
      <t>キンガク</t>
    </rPh>
    <phoneticPr fontId="2"/>
  </si>
  <si>
    <t>(円)</t>
    <rPh sb="1" eb="2">
      <t>エン</t>
    </rPh>
    <phoneticPr fontId="5"/>
  </si>
  <si>
    <t>科目</t>
    <rPh sb="0" eb="2">
      <t>カモク</t>
    </rPh>
    <phoneticPr fontId="5"/>
  </si>
  <si>
    <t>( 提出日)</t>
    <rPh sb="2" eb="4">
      <t>テイシュツ</t>
    </rPh>
    <rPh sb="4" eb="5">
      <t>ビ</t>
    </rPh>
    <phoneticPr fontId="2"/>
  </si>
  <si>
    <t>令和</t>
    <rPh sb="0" eb="2">
      <t>レイワ</t>
    </rPh>
    <phoneticPr fontId="2"/>
  </si>
  <si>
    <t>年</t>
    <rPh sb="0" eb="1">
      <t>ネン</t>
    </rPh>
    <phoneticPr fontId="14"/>
  </si>
  <si>
    <t>（雑収入を含む）</t>
    <rPh sb="1" eb="4">
      <t>ザツシュウニュウ</t>
    </rPh>
    <rPh sb="5" eb="6">
      <t>フク</t>
    </rPh>
    <phoneticPr fontId="9"/>
  </si>
  <si>
    <t>売上（収入）金額</t>
    <rPh sb="0" eb="2">
      <t>ウリアゲ</t>
    </rPh>
    <rPh sb="3" eb="5">
      <t>シュウニュウ</t>
    </rPh>
    <rPh sb="6" eb="8">
      <t>キンガク</t>
    </rPh>
    <phoneticPr fontId="2"/>
  </si>
  <si>
    <t>売上原価</t>
    <rPh sb="0" eb="4">
      <t>ウリアゲゲンカ</t>
    </rPh>
    <phoneticPr fontId="14"/>
  </si>
  <si>
    <t>期首商品（製品）棚卸高</t>
    <rPh sb="0" eb="4">
      <t>キシュショウヒン</t>
    </rPh>
    <rPh sb="5" eb="7">
      <t>セイヒン</t>
    </rPh>
    <rPh sb="8" eb="11">
      <t>タナオロシダカ</t>
    </rPh>
    <phoneticPr fontId="2"/>
  </si>
  <si>
    <t>仕入金額</t>
    <rPh sb="0" eb="4">
      <t>シイレキンガク</t>
    </rPh>
    <phoneticPr fontId="5"/>
  </si>
  <si>
    <t>製品製造
原価</t>
    <phoneticPr fontId="9"/>
  </si>
  <si>
    <t>)</t>
    <phoneticPr fontId="2"/>
  </si>
  <si>
    <t>小計</t>
    <rPh sb="0" eb="2">
      <t>ショウケイ</t>
    </rPh>
    <phoneticPr fontId="5"/>
  </si>
  <si>
    <t>②+③</t>
    <phoneticPr fontId="9"/>
  </si>
  <si>
    <t>期末商品（製品）棚卸高</t>
    <rPh sb="0" eb="2">
      <t>キマツ</t>
    </rPh>
    <rPh sb="2" eb="4">
      <t>ショウヒン</t>
    </rPh>
    <rPh sb="5" eb="7">
      <t>セイヒン</t>
    </rPh>
    <rPh sb="8" eb="11">
      <t>タナオロシダカ</t>
    </rPh>
    <phoneticPr fontId="2"/>
  </si>
  <si>
    <t>整理
番号</t>
    <rPh sb="0" eb="2">
      <t>セイリ</t>
    </rPh>
    <rPh sb="3" eb="5">
      <t>バンゴウ</t>
    </rPh>
    <phoneticPr fontId="9"/>
  </si>
  <si>
    <t>差引金額</t>
    <rPh sb="0" eb="4">
      <t>サシヒキキンガク</t>
    </rPh>
    <phoneticPr fontId="9"/>
  </si>
  <si>
    <t>差 引 金 額　　</t>
    <rPh sb="0" eb="1">
      <t>サ</t>
    </rPh>
    <rPh sb="2" eb="3">
      <t>イン</t>
    </rPh>
    <rPh sb="4" eb="5">
      <t>カネ</t>
    </rPh>
    <rPh sb="6" eb="7">
      <t>ガク</t>
    </rPh>
    <phoneticPr fontId="9"/>
  </si>
  <si>
    <t>租税公課</t>
    <rPh sb="0" eb="4">
      <t>ソゼイコウカ</t>
    </rPh>
    <phoneticPr fontId="2"/>
  </si>
  <si>
    <t>荷造運賃</t>
    <rPh sb="0" eb="4">
      <t>ニヅクリウンチン</t>
    </rPh>
    <phoneticPr fontId="2"/>
  </si>
  <si>
    <t>水道光熱費</t>
    <rPh sb="0" eb="5">
      <t>スイドウコウネツヒ</t>
    </rPh>
    <phoneticPr fontId="2"/>
  </si>
  <si>
    <t>旅費交通費</t>
    <rPh sb="0" eb="5">
      <t>リョヒコウツウヒ</t>
    </rPh>
    <phoneticPr fontId="2"/>
  </si>
  <si>
    <t>通信費</t>
    <rPh sb="0" eb="3">
      <t>ツウシンヒ</t>
    </rPh>
    <phoneticPr fontId="2"/>
  </si>
  <si>
    <t>広告宣伝費</t>
    <rPh sb="0" eb="5">
      <t>コウコクセンデンヒ</t>
    </rPh>
    <phoneticPr fontId="2"/>
  </si>
  <si>
    <t>接待交際費</t>
    <rPh sb="0" eb="5">
      <t>セッタイコウサイヒ</t>
    </rPh>
    <phoneticPr fontId="2"/>
  </si>
  <si>
    <t>損害保険料</t>
    <rPh sb="0" eb="5">
      <t>ソンガイホケンリョウ</t>
    </rPh>
    <phoneticPr fontId="2"/>
  </si>
  <si>
    <t>修繕費</t>
    <rPh sb="0" eb="3">
      <t>シュウゼンヒ</t>
    </rPh>
    <phoneticPr fontId="2"/>
  </si>
  <si>
    <t>消耗品費</t>
    <rPh sb="0" eb="4">
      <t>ショウモウヒンヒ</t>
    </rPh>
    <phoneticPr fontId="2"/>
  </si>
  <si>
    <t>減価償却費</t>
    <rPh sb="0" eb="5">
      <t>ゲンカショウキャクヒ</t>
    </rPh>
    <phoneticPr fontId="2"/>
  </si>
  <si>
    <t>福利厚生費</t>
    <rPh sb="0" eb="5">
      <t>フクリコウセイヒ</t>
    </rPh>
    <phoneticPr fontId="2"/>
  </si>
  <si>
    <t>貸倒金</t>
    <rPh sb="0" eb="3">
      <t>カシダオレキン</t>
    </rPh>
    <phoneticPr fontId="2"/>
  </si>
  <si>
    <t>支払手数料</t>
    <rPh sb="0" eb="5">
      <t>シハライテスウリョウ</t>
    </rPh>
    <phoneticPr fontId="2"/>
  </si>
  <si>
    <t>計(⑧～㉛)</t>
    <rPh sb="0" eb="1">
      <t>ケイ</t>
    </rPh>
    <phoneticPr fontId="2"/>
  </si>
  <si>
    <t>給料賃金</t>
    <rPh sb="0" eb="4">
      <t>キュウリョウチンギン</t>
    </rPh>
    <phoneticPr fontId="2"/>
  </si>
  <si>
    <t>外注工賃</t>
    <rPh sb="0" eb="4">
      <t>ガイチュウコウチン</t>
    </rPh>
    <phoneticPr fontId="2"/>
  </si>
  <si>
    <t>利子割引料</t>
    <rPh sb="0" eb="5">
      <t>リシワリビキリョウ</t>
    </rPh>
    <phoneticPr fontId="2"/>
  </si>
  <si>
    <t>地代家賃</t>
    <rPh sb="0" eb="4">
      <t>チダイヤチン</t>
    </rPh>
    <phoneticPr fontId="2"/>
  </si>
  <si>
    <t>計</t>
    <rPh sb="0" eb="1">
      <t>ケイ</t>
    </rPh>
    <phoneticPr fontId="9"/>
  </si>
  <si>
    <t>青色申告特別控除前の所得金額</t>
    <rPh sb="0" eb="8">
      <t>アオイロシンコクトクベツコウジョ</t>
    </rPh>
    <rPh sb="8" eb="9">
      <t>マエ</t>
    </rPh>
    <rPh sb="10" eb="14">
      <t>ショトクキンガク</t>
    </rPh>
    <phoneticPr fontId="5"/>
  </si>
  <si>
    <t>経費</t>
    <rPh sb="0" eb="2">
      <t>ケイヒ</t>
    </rPh>
    <phoneticPr fontId="2"/>
  </si>
  <si>
    <t>各種引当金･準備金等</t>
    <rPh sb="0" eb="2">
      <t>カクシュ</t>
    </rPh>
    <rPh sb="2" eb="5">
      <t>ヒキアテキン</t>
    </rPh>
    <rPh sb="6" eb="10">
      <t>ジュンビキントウ</t>
    </rPh>
    <phoneticPr fontId="2"/>
  </si>
  <si>
    <t>貸倒引当金</t>
    <rPh sb="0" eb="5">
      <t>カシダオレヒキアテキン</t>
    </rPh>
    <phoneticPr fontId="2"/>
  </si>
  <si>
    <t>専従者給与</t>
    <rPh sb="0" eb="5">
      <t>センジュウシャキュウヨ</t>
    </rPh>
    <phoneticPr fontId="2"/>
  </si>
  <si>
    <t>繰戻額等</t>
    <rPh sb="0" eb="3">
      <t>クリモドシガク</t>
    </rPh>
    <rPh sb="3" eb="4">
      <t>トウ</t>
    </rPh>
    <phoneticPr fontId="9"/>
  </si>
  <si>
    <t>繰入額等</t>
    <rPh sb="0" eb="3">
      <t>クリイレガク</t>
    </rPh>
    <rPh sb="3" eb="4">
      <t>トウ</t>
    </rPh>
    <phoneticPr fontId="9"/>
  </si>
  <si>
    <t>所得金額</t>
    <rPh sb="0" eb="4">
      <t>ショトクキンガク</t>
    </rPh>
    <phoneticPr fontId="9"/>
  </si>
  <si>
    <t>青色申告特別控除</t>
    <rPh sb="0" eb="8">
      <t>アオイロシンコクトクベツコウジョ</t>
    </rPh>
    <phoneticPr fontId="2"/>
  </si>
  <si>
    <t>( 33 ＋ 37 － 42 )</t>
    <phoneticPr fontId="9"/>
  </si>
  <si>
    <t>令和</t>
    <rPh sb="0" eb="2">
      <t>レイワ</t>
    </rPh>
    <phoneticPr fontId="16"/>
  </si>
  <si>
    <t>年分</t>
    <rPh sb="0" eb="2">
      <t>ネンブン</t>
    </rPh>
    <phoneticPr fontId="16"/>
  </si>
  <si>
    <t>月</t>
    <rPh sb="0" eb="1">
      <t>ツキ</t>
    </rPh>
    <phoneticPr fontId="16"/>
  </si>
  <si>
    <t>売上（収入）金額</t>
    <rPh sb="0" eb="2">
      <t>ウリアゲ</t>
    </rPh>
    <rPh sb="3" eb="5">
      <t>シュウニュウ</t>
    </rPh>
    <rPh sb="6" eb="8">
      <t>キンガク</t>
    </rPh>
    <phoneticPr fontId="9"/>
  </si>
  <si>
    <t>雑収入</t>
    <rPh sb="0" eb="3">
      <t>ザツシュウニュウ</t>
    </rPh>
    <phoneticPr fontId="2"/>
  </si>
  <si>
    <t>計</t>
    <rPh sb="0" eb="1">
      <t>ケイ</t>
    </rPh>
    <phoneticPr fontId="16"/>
  </si>
  <si>
    <t>貸借対照表</t>
    <rPh sb="0" eb="5">
      <t>タイシャクタイショウヒョウ</t>
    </rPh>
    <phoneticPr fontId="9"/>
  </si>
  <si>
    <t>資産の部</t>
    <rPh sb="0" eb="2">
      <t>シサン</t>
    </rPh>
    <rPh sb="3" eb="4">
      <t>ブ</t>
    </rPh>
    <phoneticPr fontId="9"/>
  </si>
  <si>
    <t>負債・資本の部</t>
    <rPh sb="0" eb="2">
      <t>フサイ</t>
    </rPh>
    <rPh sb="3" eb="5">
      <t>シホン</t>
    </rPh>
    <rPh sb="6" eb="7">
      <t>ブ</t>
    </rPh>
    <phoneticPr fontId="9"/>
  </si>
  <si>
    <t>◯貸倒引当金繰入額の計算</t>
    <rPh sb="1" eb="8">
      <t>カシダオレヒキアテキンクリイレ</t>
    </rPh>
    <rPh sb="8" eb="9">
      <t>ガク</t>
    </rPh>
    <rPh sb="10" eb="12">
      <t>ケイサン</t>
    </rPh>
    <phoneticPr fontId="9"/>
  </si>
  <si>
    <t>）</t>
    <phoneticPr fontId="14"/>
  </si>
  <si>
    <t>①</t>
    <phoneticPr fontId="16"/>
  </si>
  <si>
    <t>⑥</t>
    <phoneticPr fontId="16"/>
  </si>
  <si>
    <t>②</t>
    <phoneticPr fontId="16"/>
  </si>
  <si>
    <t>⑦</t>
    <phoneticPr fontId="16"/>
  </si>
  <si>
    <t>③</t>
    <phoneticPr fontId="16"/>
  </si>
  <si>
    <t>（</t>
    <phoneticPr fontId="16"/>
  </si>
  <si>
    <t>）</t>
    <phoneticPr fontId="16"/>
  </si>
  <si>
    <t>⑧</t>
    <phoneticPr fontId="16"/>
  </si>
  <si>
    <t>④</t>
    <phoneticPr fontId="16"/>
  </si>
  <si>
    <t>⑨</t>
    <phoneticPr fontId="16"/>
  </si>
  <si>
    <t>⑤</t>
    <phoneticPr fontId="16"/>
  </si>
  <si>
    <t>円</t>
    <rPh sb="0" eb="1">
      <t>エン</t>
    </rPh>
    <phoneticPr fontId="2"/>
  </si>
  <si>
    <t>◯ 給料賃金の内訳</t>
    <rPh sb="2" eb="4">
      <t>キュウリョウ</t>
    </rPh>
    <rPh sb="4" eb="6">
      <t>チンギン</t>
    </rPh>
    <rPh sb="7" eb="9">
      <t>ウチワケキュウリョウチンギン</t>
    </rPh>
    <phoneticPr fontId="9"/>
  </si>
  <si>
    <t>年齢</t>
    <rPh sb="0" eb="2">
      <t>ネンレイ</t>
    </rPh>
    <phoneticPr fontId="2"/>
  </si>
  <si>
    <t>従事月数</t>
    <rPh sb="0" eb="4">
      <t>ジュウジゲッスウ</t>
    </rPh>
    <phoneticPr fontId="2"/>
  </si>
  <si>
    <t>支払額</t>
    <rPh sb="0" eb="3">
      <t>シハライガク</t>
    </rPh>
    <phoneticPr fontId="9"/>
  </si>
  <si>
    <t>給料賃金</t>
    <rPh sb="0" eb="4">
      <t>キュウリョウチンギン</t>
    </rPh>
    <phoneticPr fontId="9"/>
  </si>
  <si>
    <t>賞与</t>
    <rPh sb="0" eb="2">
      <t>ショウヨ</t>
    </rPh>
    <phoneticPr fontId="9"/>
  </si>
  <si>
    <t>合計</t>
    <rPh sb="0" eb="2">
      <t>ゴウケイ</t>
    </rPh>
    <phoneticPr fontId="9"/>
  </si>
  <si>
    <t>歳</t>
    <rPh sb="0" eb="1">
      <t>サイ</t>
    </rPh>
    <phoneticPr fontId="16"/>
  </si>
  <si>
    <t>月</t>
    <rPh sb="0" eb="1">
      <t>ツキ</t>
    </rPh>
    <phoneticPr fontId="2"/>
  </si>
  <si>
    <t>その他（</t>
    <rPh sb="2" eb="3">
      <t>タ</t>
    </rPh>
    <phoneticPr fontId="2"/>
  </si>
  <si>
    <t>　　　人分)</t>
    <rPh sb="3" eb="5">
      <t>ニンブン</t>
    </rPh>
    <phoneticPr fontId="16"/>
  </si>
  <si>
    <t>延べ従事月数</t>
    <rPh sb="0" eb="1">
      <t>ノ</t>
    </rPh>
    <rPh sb="2" eb="6">
      <t>ジュウジゲッスウ</t>
    </rPh>
    <phoneticPr fontId="16"/>
  </si>
  <si>
    <t>◯ 専従者給与の内訳</t>
    <rPh sb="2" eb="5">
      <t>センジュウシャ</t>
    </rPh>
    <rPh sb="5" eb="7">
      <t>キュウヨ</t>
    </rPh>
    <rPh sb="8" eb="10">
      <t>ウチワケ</t>
    </rPh>
    <phoneticPr fontId="16"/>
  </si>
  <si>
    <t>氏名</t>
    <rPh sb="0" eb="2">
      <t>シメイ</t>
    </rPh>
    <phoneticPr fontId="16"/>
  </si>
  <si>
    <t>個別評価による本年分繰入額</t>
    <rPh sb="0" eb="4">
      <t>コベツヒョウカ</t>
    </rPh>
    <rPh sb="7" eb="10">
      <t>ホンネンブン</t>
    </rPh>
    <rPh sb="10" eb="12">
      <t>クリ</t>
    </rPh>
    <rPh sb="12" eb="13">
      <t>ガク</t>
    </rPh>
    <phoneticPr fontId="9"/>
  </si>
  <si>
    <t>一括評価に
よる本年分
繰入額</t>
    <rPh sb="0" eb="4">
      <t>イッカツヒョウカ</t>
    </rPh>
    <rPh sb="8" eb="11">
      <t>ホンネンブン</t>
    </rPh>
    <rPh sb="12" eb="15">
      <t>クリイレガク</t>
    </rPh>
    <phoneticPr fontId="9"/>
  </si>
  <si>
    <t>家事
消費等</t>
    <rPh sb="0" eb="2">
      <t>カジ</t>
    </rPh>
    <rPh sb="3" eb="5">
      <t>ショウヒ</t>
    </rPh>
    <rPh sb="5" eb="6">
      <t>トウ</t>
    </rPh>
    <phoneticPr fontId="2"/>
  </si>
  <si>
    <t>年末における一括評価による貸倒引当
金の繰入れの対象となる貸金の合計額</t>
    <rPh sb="0" eb="2">
      <t>ネンマツ</t>
    </rPh>
    <rPh sb="6" eb="10">
      <t>イッカツヒョウカ</t>
    </rPh>
    <rPh sb="13" eb="15">
      <t>カシダオレ</t>
    </rPh>
    <rPh sb="15" eb="17">
      <t>ヒキアテ</t>
    </rPh>
    <rPh sb="18" eb="19">
      <t>キン</t>
    </rPh>
    <rPh sb="20" eb="21">
      <t>ク</t>
    </rPh>
    <rPh sb="21" eb="22">
      <t>イ</t>
    </rPh>
    <rPh sb="24" eb="26">
      <t>タイショウ</t>
    </rPh>
    <rPh sb="29" eb="31">
      <t>カシキン</t>
    </rPh>
    <rPh sb="32" eb="35">
      <t>ゴウケイガク</t>
    </rPh>
    <phoneticPr fontId="14"/>
  </si>
  <si>
    <t>金額</t>
    <rPh sb="0" eb="2">
      <t>キンガク</t>
    </rPh>
    <phoneticPr fontId="16"/>
  </si>
  <si>
    <t>本年分繰入額</t>
    <rPh sb="0" eb="3">
      <t>ホンネンブン</t>
    </rPh>
    <rPh sb="3" eb="6">
      <t>クリイレガク</t>
    </rPh>
    <phoneticPr fontId="14"/>
  </si>
  <si>
    <t>◯青色申告特別控除額の計算（この計算にあたっては、「決算の手引き」の「青色申告特別控除」の項を読んでください。）</t>
    <rPh sb="1" eb="5">
      <t>アオイロシンコク</t>
    </rPh>
    <rPh sb="5" eb="10">
      <t>トクベツコウジョガク</t>
    </rPh>
    <rPh sb="11" eb="13">
      <t>ケイサン</t>
    </rPh>
    <rPh sb="16" eb="18">
      <t>ケイサン</t>
    </rPh>
    <phoneticPr fontId="2"/>
  </si>
  <si>
    <t>本年分の不動産所得の金額</t>
    <rPh sb="0" eb="3">
      <t>ホンネンブン</t>
    </rPh>
    <rPh sb="4" eb="7">
      <t>フドウサン</t>
    </rPh>
    <rPh sb="7" eb="9">
      <t>ショトク</t>
    </rPh>
    <rPh sb="10" eb="12">
      <t>キンガク</t>
    </rPh>
    <phoneticPr fontId="9"/>
  </si>
  <si>
    <t>（青色申告特別控除額を差し引く前の金額）</t>
    <rPh sb="1" eb="10">
      <t>アオイロシンコクトクベツコウジョガク</t>
    </rPh>
    <rPh sb="11" eb="12">
      <t>サ</t>
    </rPh>
    <rPh sb="13" eb="14">
      <t>ヒ</t>
    </rPh>
    <rPh sb="15" eb="16">
      <t>マエ</t>
    </rPh>
    <rPh sb="17" eb="19">
      <t>キンガク</t>
    </rPh>
    <phoneticPr fontId="14"/>
  </si>
  <si>
    <t>青色申告特別控除前の金額</t>
    <rPh sb="0" eb="9">
      <t>アオイロシンコクトクベツコウジョマエ</t>
    </rPh>
    <rPh sb="10" eb="12">
      <t>キンガク</t>
    </rPh>
    <phoneticPr fontId="9"/>
  </si>
  <si>
    <t>65万円の青色
申告特別控除
を受ける場合</t>
    <rPh sb="2" eb="4">
      <t>マンエン</t>
    </rPh>
    <rPh sb="5" eb="7">
      <t>アオイロ</t>
    </rPh>
    <rPh sb="8" eb="10">
      <t>シンコク</t>
    </rPh>
    <rPh sb="10" eb="14">
      <t>トクベツコウジョ</t>
    </rPh>
    <rPh sb="16" eb="17">
      <t>ウ</t>
    </rPh>
    <rPh sb="19" eb="21">
      <t>バアイ</t>
    </rPh>
    <phoneticPr fontId="16"/>
  </si>
  <si>
    <t>青色申告特別控除額</t>
    <rPh sb="0" eb="4">
      <t>アオイロシンコク</t>
    </rPh>
    <rPh sb="4" eb="8">
      <t>トクベツコウジョ</t>
    </rPh>
    <rPh sb="8" eb="9">
      <t>ガク</t>
    </rPh>
    <phoneticPr fontId="9"/>
  </si>
  <si>
    <t>上記以外
の場合</t>
    <rPh sb="0" eb="4">
      <t>ジョウキイガイ</t>
    </rPh>
    <rPh sb="6" eb="8">
      <t>バアイ</t>
    </rPh>
    <phoneticPr fontId="9"/>
  </si>
  <si>
    <t>（赤字のときは0）</t>
    <rPh sb="1" eb="3">
      <t>アカジ</t>
    </rPh>
    <phoneticPr fontId="16"/>
  </si>
  <si>
    <t>円</t>
    <rPh sb="0" eb="1">
      <t>エン</t>
    </rPh>
    <phoneticPr fontId="16"/>
  </si>
  <si>
    <t>(注) 貸倒引当金、専従者給与や3ページの割増（特別）償却以外の特典を利用する人は、適宜の用紙にその明細を記載し、この決算書に添付してください。</t>
    <rPh sb="4" eb="9">
      <t>カシダオレヒキアテキン</t>
    </rPh>
    <rPh sb="10" eb="15">
      <t>センジュウシャキュウヨ</t>
    </rPh>
    <rPh sb="21" eb="23">
      <t>ワリマシ</t>
    </rPh>
    <rPh sb="24" eb="26">
      <t>トクベツ</t>
    </rPh>
    <rPh sb="27" eb="29">
      <t>ショウキャク</t>
    </rPh>
    <rPh sb="29" eb="31">
      <t>イガイ</t>
    </rPh>
    <rPh sb="32" eb="34">
      <t>トクテン</t>
    </rPh>
    <rPh sb="35" eb="37">
      <t>リヨウ</t>
    </rPh>
    <rPh sb="39" eb="40">
      <t>ヒト</t>
    </rPh>
    <rPh sb="42" eb="44">
      <t>テキギ</t>
    </rPh>
    <rPh sb="45" eb="47">
      <t>ヨウシ</t>
    </rPh>
    <rPh sb="50" eb="52">
      <t>メイサイ</t>
    </rPh>
    <rPh sb="53" eb="55">
      <t>キサイ</t>
    </rPh>
    <rPh sb="59" eb="62">
      <t>ケッサンショ</t>
    </rPh>
    <rPh sb="63" eb="65">
      <t>テンプ</t>
    </rPh>
    <phoneticPr fontId="9"/>
  </si>
  <si>
    <t>青色申告特別控除額</t>
    <rPh sb="0" eb="9">
      <t>アオイロシンコクトクベツコウジョガク</t>
    </rPh>
    <phoneticPr fontId="9"/>
  </si>
  <si>
    <t>支給額</t>
    <rPh sb="0" eb="3">
      <t>シキュウガク</t>
    </rPh>
    <phoneticPr fontId="9"/>
  </si>
  <si>
    <t>給料</t>
    <rPh sb="0" eb="2">
      <t>キュウリョウ</t>
    </rPh>
    <phoneticPr fontId="9"/>
  </si>
  <si>
    <t>所得税及び復興特別
所得税の源泉所得税額</t>
    <rPh sb="0" eb="3">
      <t>ショトクゼイ</t>
    </rPh>
    <rPh sb="3" eb="4">
      <t>オヨ</t>
    </rPh>
    <rPh sb="5" eb="9">
      <t>フッコウトクベツ</t>
    </rPh>
    <rPh sb="10" eb="13">
      <t>ショトクゼイ</t>
    </rPh>
    <rPh sb="14" eb="19">
      <t>ゲンセンショトクゼイ</t>
    </rPh>
    <rPh sb="19" eb="20">
      <t>ガク</t>
    </rPh>
    <phoneticPr fontId="7"/>
  </si>
  <si>
    <t>所得税及び復興特別
所得税の源泉所得税額</t>
    <rPh sb="0" eb="3">
      <t>ショトクゼイ</t>
    </rPh>
    <rPh sb="3" eb="4">
      <t>オヨ</t>
    </rPh>
    <rPh sb="5" eb="7">
      <t>フッコウ</t>
    </rPh>
    <rPh sb="7" eb="9">
      <t>トクベツ</t>
    </rPh>
    <rPh sb="10" eb="13">
      <t>ショトクゼイ</t>
    </rPh>
    <rPh sb="14" eb="16">
      <t>ゲンセン</t>
    </rPh>
    <rPh sb="16" eb="19">
      <t>ショトクゼイ</t>
    </rPh>
    <rPh sb="19" eb="20">
      <t>ガク</t>
    </rPh>
    <phoneticPr fontId="7"/>
  </si>
  <si>
    <t>面積
又は
数量</t>
    <rPh sb="0" eb="2">
      <t>メンセキ</t>
    </rPh>
    <rPh sb="3" eb="4">
      <t>マタ</t>
    </rPh>
    <rPh sb="6" eb="8">
      <t>スウリョウ</t>
    </rPh>
    <phoneticPr fontId="2"/>
  </si>
  <si>
    <t>取得価額
（償却保証額）</t>
    <rPh sb="0" eb="2">
      <t>シュトク</t>
    </rPh>
    <rPh sb="2" eb="4">
      <t>カガク</t>
    </rPh>
    <rPh sb="6" eb="8">
      <t>ショウキャク</t>
    </rPh>
    <rPh sb="8" eb="11">
      <t>ホショウガク</t>
    </rPh>
    <phoneticPr fontId="2"/>
  </si>
  <si>
    <t>㋺</t>
    <phoneticPr fontId="2"/>
  </si>
  <si>
    <t>㋩</t>
    <phoneticPr fontId="2"/>
  </si>
  <si>
    <t>㊁</t>
    <phoneticPr fontId="5"/>
  </si>
  <si>
    <t>㋭</t>
    <phoneticPr fontId="7"/>
  </si>
  <si>
    <t>㋬</t>
    <phoneticPr fontId="5"/>
  </si>
  <si>
    <t>㋣</t>
    <phoneticPr fontId="5"/>
  </si>
  <si>
    <t>㋠</t>
    <phoneticPr fontId="5"/>
  </si>
  <si>
    <t>㋷</t>
    <phoneticPr fontId="5"/>
  </si>
  <si>
    <t>㋦</t>
    <phoneticPr fontId="5"/>
  </si>
  <si>
    <t xml:space="preserve"> ㋑</t>
    <phoneticPr fontId="5"/>
  </si>
  <si>
    <t>償却の基礎
になる金額</t>
    <rPh sb="0" eb="2">
      <t>ショウキャク</t>
    </rPh>
    <rPh sb="3" eb="5">
      <t>キソ</t>
    </rPh>
    <rPh sb="9" eb="11">
      <t>キンガク</t>
    </rPh>
    <phoneticPr fontId="2"/>
  </si>
  <si>
    <t>償却率
又は
改定償却率</t>
    <rPh sb="0" eb="3">
      <t>ショウキャクリツ</t>
    </rPh>
    <rPh sb="4" eb="5">
      <t>マタ</t>
    </rPh>
    <rPh sb="7" eb="12">
      <t>カイテイショウキャクリツ</t>
    </rPh>
    <phoneticPr fontId="14"/>
  </si>
  <si>
    <t>本年分
の償却
期間</t>
    <rPh sb="0" eb="3">
      <t>ホンネンブン</t>
    </rPh>
    <rPh sb="5" eb="7">
      <t>ショウキャク</t>
    </rPh>
    <rPh sb="8" eb="10">
      <t>キカン</t>
    </rPh>
    <phoneticPr fontId="2"/>
  </si>
  <si>
    <t>割増（特別）
償却費</t>
    <rPh sb="0" eb="2">
      <t>ワリマシ</t>
    </rPh>
    <rPh sb="3" eb="5">
      <t>トクベツ</t>
    </rPh>
    <rPh sb="7" eb="10">
      <t>ショウキャクヒ</t>
    </rPh>
    <phoneticPr fontId="14"/>
  </si>
  <si>
    <t>本年分の
償却費合計
（㋭+㋬）</t>
    <rPh sb="0" eb="3">
      <t>ホンネンブン</t>
    </rPh>
    <rPh sb="5" eb="8">
      <t>ショウキャクヒ</t>
    </rPh>
    <rPh sb="8" eb="10">
      <t>ゴウケイ</t>
    </rPh>
    <phoneticPr fontId="14"/>
  </si>
  <si>
    <t>本年分の必要
経費算入額
（㋣×㋠）</t>
    <rPh sb="0" eb="3">
      <t>ホンネンブン</t>
    </rPh>
    <rPh sb="4" eb="6">
      <t>ヒツヨウ</t>
    </rPh>
    <rPh sb="7" eb="9">
      <t>ケイヒ</t>
    </rPh>
    <rPh sb="9" eb="12">
      <t>サンニュウガク</t>
    </rPh>
    <phoneticPr fontId="14"/>
  </si>
  <si>
    <t>未償却残高
（期末残高）</t>
    <rPh sb="0" eb="5">
      <t>ミショウキャクザンダカ</t>
    </rPh>
    <rPh sb="8" eb="10">
      <t>キマツ</t>
    </rPh>
    <rPh sb="10" eb="12">
      <t>ザンダカ</t>
    </rPh>
    <phoneticPr fontId="9"/>
  </si>
  <si>
    <t>摘要</t>
    <rPh sb="0" eb="2">
      <t>テキヨウ</t>
    </rPh>
    <phoneticPr fontId="9"/>
  </si>
  <si>
    <t>年</t>
    <rPh sb="0" eb="1">
      <t>ネン</t>
    </rPh>
    <phoneticPr fontId="2"/>
  </si>
  <si>
    <t>支払先の住所・氏名</t>
    <rPh sb="0" eb="3">
      <t>シハライサキ</t>
    </rPh>
    <rPh sb="4" eb="6">
      <t>ジュウショ</t>
    </rPh>
    <rPh sb="7" eb="9">
      <t>シメイ</t>
    </rPh>
    <phoneticPr fontId="9"/>
  </si>
  <si>
    <t>期末現在の借
入金等の金額</t>
    <rPh sb="0" eb="4">
      <t>キマツゲンザイ</t>
    </rPh>
    <rPh sb="5" eb="6">
      <t>シャク</t>
    </rPh>
    <rPh sb="7" eb="9">
      <t>ニュウキン</t>
    </rPh>
    <rPh sb="9" eb="10">
      <t>トウ</t>
    </rPh>
    <rPh sb="11" eb="13">
      <t>キンガク</t>
    </rPh>
    <phoneticPr fontId="2"/>
  </si>
  <si>
    <t>本年中の
利子割引料</t>
    <rPh sb="0" eb="3">
      <t>ホンネンチュウ</t>
    </rPh>
    <rPh sb="5" eb="10">
      <t>リシワリビキリョウ</t>
    </rPh>
    <phoneticPr fontId="9"/>
  </si>
  <si>
    <t>科目</t>
    <rPh sb="0" eb="2">
      <t>カモク</t>
    </rPh>
    <phoneticPr fontId="9"/>
  </si>
  <si>
    <t>現金</t>
    <rPh sb="0" eb="2">
      <t>ゲンキン</t>
    </rPh>
    <phoneticPr fontId="2"/>
  </si>
  <si>
    <t>当座預金</t>
    <rPh sb="0" eb="4">
      <t>トウザヨキン</t>
    </rPh>
    <phoneticPr fontId="2"/>
  </si>
  <si>
    <t>定期預金</t>
    <rPh sb="0" eb="4">
      <t>テイキヨキン</t>
    </rPh>
    <phoneticPr fontId="2"/>
  </si>
  <si>
    <t>その他の預金</t>
    <rPh sb="2" eb="3">
      <t>タ</t>
    </rPh>
    <rPh sb="4" eb="6">
      <t>ヨキン</t>
    </rPh>
    <phoneticPr fontId="2"/>
  </si>
  <si>
    <t>受取手形</t>
    <rPh sb="0" eb="4">
      <t>ウケトリテガタ</t>
    </rPh>
    <phoneticPr fontId="2"/>
  </si>
  <si>
    <t>売掛金</t>
    <rPh sb="0" eb="3">
      <t>ウリカケキン</t>
    </rPh>
    <phoneticPr fontId="2"/>
  </si>
  <si>
    <t>有価証券</t>
    <rPh sb="0" eb="4">
      <t>ユウカショウケン</t>
    </rPh>
    <phoneticPr fontId="2"/>
  </si>
  <si>
    <t>棚卸資産</t>
    <rPh sb="0" eb="4">
      <t>タナオロシシサン</t>
    </rPh>
    <phoneticPr fontId="2"/>
  </si>
  <si>
    <t>前払金</t>
    <rPh sb="0" eb="3">
      <t>マエバライキン</t>
    </rPh>
    <phoneticPr fontId="2"/>
  </si>
  <si>
    <t>貸付金</t>
    <rPh sb="0" eb="3">
      <t>カシツケキン</t>
    </rPh>
    <phoneticPr fontId="2"/>
  </si>
  <si>
    <t>建物</t>
    <rPh sb="0" eb="2">
      <t>タテモノ</t>
    </rPh>
    <phoneticPr fontId="2"/>
  </si>
  <si>
    <t>建物附属設備</t>
    <rPh sb="0" eb="2">
      <t>タテモノ</t>
    </rPh>
    <rPh sb="2" eb="6">
      <t>フゾクセツビ</t>
    </rPh>
    <phoneticPr fontId="2"/>
  </si>
  <si>
    <t>機械装置</t>
    <rPh sb="0" eb="4">
      <t>キカイソウチ</t>
    </rPh>
    <phoneticPr fontId="2"/>
  </si>
  <si>
    <t>車両運搬具</t>
    <rPh sb="0" eb="2">
      <t>シャリョウ</t>
    </rPh>
    <rPh sb="2" eb="5">
      <t>ウンパング</t>
    </rPh>
    <phoneticPr fontId="2"/>
  </si>
  <si>
    <t>工具・器具・備品</t>
    <rPh sb="0" eb="2">
      <t>コウグ</t>
    </rPh>
    <rPh sb="3" eb="5">
      <t>キグ</t>
    </rPh>
    <rPh sb="6" eb="8">
      <t>ビヒン</t>
    </rPh>
    <phoneticPr fontId="2"/>
  </si>
  <si>
    <t>土地</t>
    <rPh sb="0" eb="2">
      <t>トチ</t>
    </rPh>
    <phoneticPr fontId="2"/>
  </si>
  <si>
    <t>支払手形</t>
    <rPh sb="0" eb="4">
      <t>シハライテガタ</t>
    </rPh>
    <phoneticPr fontId="2"/>
  </si>
  <si>
    <t>買掛金</t>
    <rPh sb="0" eb="3">
      <t>カイカケキン</t>
    </rPh>
    <phoneticPr fontId="2"/>
  </si>
  <si>
    <t>借入金</t>
    <rPh sb="0" eb="3">
      <t>カリイレキン</t>
    </rPh>
    <phoneticPr fontId="2"/>
  </si>
  <si>
    <t>未払金</t>
    <rPh sb="0" eb="3">
      <t>ミバライキン</t>
    </rPh>
    <phoneticPr fontId="2"/>
  </si>
  <si>
    <t>前受金</t>
    <rPh sb="0" eb="2">
      <t>マエウ</t>
    </rPh>
    <rPh sb="2" eb="3">
      <t>キン</t>
    </rPh>
    <phoneticPr fontId="2"/>
  </si>
  <si>
    <t>預り金</t>
    <rPh sb="0" eb="1">
      <t>アズカ</t>
    </rPh>
    <rPh sb="2" eb="3">
      <t>キン</t>
    </rPh>
    <phoneticPr fontId="2"/>
  </si>
  <si>
    <t>事業主借</t>
    <rPh sb="0" eb="3">
      <t>ジギョウヌシ</t>
    </rPh>
    <rPh sb="3" eb="4">
      <t>カ</t>
    </rPh>
    <phoneticPr fontId="2"/>
  </si>
  <si>
    <t>元入金</t>
    <rPh sb="0" eb="2">
      <t>モトイ</t>
    </rPh>
    <rPh sb="2" eb="3">
      <t>キン</t>
    </rPh>
    <phoneticPr fontId="2"/>
  </si>
  <si>
    <t>青色申告特別控除
前の所得金額</t>
    <rPh sb="0" eb="8">
      <t>アオイロシンコクトクベツコウジョ</t>
    </rPh>
    <rPh sb="9" eb="10">
      <t>マエ</t>
    </rPh>
    <rPh sb="11" eb="15">
      <t>ショトクキンガク</t>
    </rPh>
    <phoneticPr fontId="14"/>
  </si>
  <si>
    <t>事業主貸</t>
    <rPh sb="0" eb="4">
      <t>ジギョウヌシカシ</t>
    </rPh>
    <phoneticPr fontId="2"/>
  </si>
  <si>
    <t>合計</t>
    <rPh sb="0" eb="2">
      <t>ゴウケイ</t>
    </rPh>
    <phoneticPr fontId="2"/>
  </si>
  <si>
    <t>（注）「元入金」は、「期首の資産の総額」から「期首の負債の総額」を差し引いて計算します。</t>
    <rPh sb="4" eb="7">
      <t>モトハイキン</t>
    </rPh>
    <rPh sb="11" eb="13">
      <t>キシュ</t>
    </rPh>
    <rPh sb="14" eb="16">
      <t>シサン</t>
    </rPh>
    <rPh sb="17" eb="19">
      <t>ソウガク</t>
    </rPh>
    <rPh sb="23" eb="25">
      <t>キシュ</t>
    </rPh>
    <rPh sb="26" eb="28">
      <t>フサイ</t>
    </rPh>
    <rPh sb="29" eb="31">
      <t>ソウガク</t>
    </rPh>
    <rPh sb="33" eb="34">
      <t>サ</t>
    </rPh>
    <rPh sb="35" eb="36">
      <t>ヒ</t>
    </rPh>
    <rPh sb="38" eb="40">
      <t>ケイサン</t>
    </rPh>
    <phoneticPr fontId="9"/>
  </si>
  <si>
    <t>（令和　　　年　　　月　　　日現在）</t>
    <rPh sb="1" eb="3">
      <t>レイワ</t>
    </rPh>
    <rPh sb="6" eb="7">
      <t>ネン</t>
    </rPh>
    <rPh sb="10" eb="11">
      <t>ツキ</t>
    </rPh>
    <rPh sb="14" eb="15">
      <t>ヒ</t>
    </rPh>
    <rPh sb="15" eb="17">
      <t>ゲンザイ</t>
    </rPh>
    <phoneticPr fontId="2"/>
  </si>
  <si>
    <t>金額</t>
    <rPh sb="0" eb="2">
      <t>キンガク</t>
    </rPh>
    <phoneticPr fontId="14"/>
  </si>
  <si>
    <t>原材料費</t>
    <rPh sb="0" eb="4">
      <t>ゲンザイリョウヒ</t>
    </rPh>
    <phoneticPr fontId="9"/>
  </si>
  <si>
    <t>期首原材料棚卸高</t>
    <rPh sb="0" eb="2">
      <t>キシュ</t>
    </rPh>
    <rPh sb="2" eb="5">
      <t>ゲンザイリョウ</t>
    </rPh>
    <rPh sb="5" eb="8">
      <t>タナオロシダカ</t>
    </rPh>
    <phoneticPr fontId="2"/>
  </si>
  <si>
    <t>原材料仕入高</t>
    <rPh sb="0" eb="3">
      <t>ゲンザイリョウ</t>
    </rPh>
    <rPh sb="3" eb="6">
      <t>シイレダカ</t>
    </rPh>
    <phoneticPr fontId="2"/>
  </si>
  <si>
    <t>期末原材料棚卸高</t>
    <rPh sb="0" eb="2">
      <t>キマツ</t>
    </rPh>
    <rPh sb="2" eb="5">
      <t>ゲンザイリョウ</t>
    </rPh>
    <rPh sb="5" eb="7">
      <t>タナオロシ</t>
    </rPh>
    <rPh sb="7" eb="8">
      <t>ダカ</t>
    </rPh>
    <phoneticPr fontId="2"/>
  </si>
  <si>
    <t>労務費</t>
    <rPh sb="0" eb="3">
      <t>ロウムヒ</t>
    </rPh>
    <phoneticPr fontId="2"/>
  </si>
  <si>
    <t>電力費</t>
    <rPh sb="0" eb="3">
      <t>デンリョクヒ</t>
    </rPh>
    <phoneticPr fontId="2"/>
  </si>
  <si>
    <t>その他の製造経費</t>
    <rPh sb="2" eb="3">
      <t>タ</t>
    </rPh>
    <rPh sb="4" eb="8">
      <t>セイゾウケイヒ</t>
    </rPh>
    <phoneticPr fontId="9"/>
  </si>
  <si>
    <t>雑費</t>
    <rPh sb="0" eb="2">
      <t>ザッピ</t>
    </rPh>
    <phoneticPr fontId="2"/>
  </si>
  <si>
    <t>計</t>
    <rPh sb="0" eb="1">
      <t>ケイ</t>
    </rPh>
    <phoneticPr fontId="2"/>
  </si>
  <si>
    <t>総製造費（⑤＋⑥＋㉑）</t>
    <rPh sb="0" eb="4">
      <t>ソウセイゾウヒ</t>
    </rPh>
    <phoneticPr fontId="9"/>
  </si>
  <si>
    <t>期首半製品・仕掛品棚卸高</t>
    <rPh sb="0" eb="2">
      <t>キシュ</t>
    </rPh>
    <rPh sb="2" eb="5">
      <t>ハンセイヒン</t>
    </rPh>
    <rPh sb="6" eb="9">
      <t>シカカリヒン</t>
    </rPh>
    <rPh sb="9" eb="12">
      <t>タナオロシダカ</t>
    </rPh>
    <phoneticPr fontId="9"/>
  </si>
  <si>
    <t>小計（㉒＋㉓）</t>
    <rPh sb="0" eb="2">
      <t>ショウケイ</t>
    </rPh>
    <phoneticPr fontId="9"/>
  </si>
  <si>
    <t>期末半製品・仕掛品棚卸高</t>
    <rPh sb="0" eb="2">
      <t>キマツ</t>
    </rPh>
    <rPh sb="2" eb="5">
      <t>ハンセイヒン</t>
    </rPh>
    <rPh sb="6" eb="9">
      <t>シカカリヒン</t>
    </rPh>
    <rPh sb="9" eb="12">
      <t>タナオロシダカ</t>
    </rPh>
    <phoneticPr fontId="9"/>
  </si>
  <si>
    <t>万円の青色申告特別控除を受ける人は必ず記入してください。それ以外の人でもわかる箇所はできるだけ記入してください。</t>
    <rPh sb="0" eb="2">
      <t>マンエン</t>
    </rPh>
    <rPh sb="3" eb="5">
      <t>アオイロ</t>
    </rPh>
    <rPh sb="5" eb="7">
      <t>シンコク</t>
    </rPh>
    <rPh sb="7" eb="9">
      <t>トクベツ</t>
    </rPh>
    <rPh sb="9" eb="11">
      <t>コウジョ</t>
    </rPh>
    <rPh sb="12" eb="13">
      <t>ウ</t>
    </rPh>
    <rPh sb="15" eb="16">
      <t>ヒト</t>
    </rPh>
    <rPh sb="17" eb="18">
      <t>カナラ</t>
    </rPh>
    <rPh sb="19" eb="21">
      <t>キニュウ</t>
    </rPh>
    <rPh sb="30" eb="32">
      <t>イガイ</t>
    </rPh>
    <rPh sb="33" eb="34">
      <t>ヒト</t>
    </rPh>
    <rPh sb="39" eb="41">
      <t>カショ</t>
    </rPh>
    <rPh sb="47" eb="49">
      <t>キニュウ</t>
    </rPh>
    <phoneticPr fontId="9"/>
  </si>
  <si>
    <t>提出用</t>
    <rPh sb="0" eb="3">
      <t>テイシュツヨウ</t>
    </rPh>
    <phoneticPr fontId="2"/>
  </si>
  <si>
    <t>◎</t>
    <phoneticPr fontId="9"/>
  </si>
  <si>
    <t>①</t>
    <phoneticPr fontId="14"/>
  </si>
  <si>
    <t>②</t>
    <phoneticPr fontId="14"/>
  </si>
  <si>
    <t>小計（①＋②）</t>
    <rPh sb="0" eb="2">
      <t>ショウケイ</t>
    </rPh>
    <phoneticPr fontId="9"/>
  </si>
  <si>
    <t>③</t>
    <phoneticPr fontId="14"/>
  </si>
  <si>
    <t>④</t>
    <phoneticPr fontId="14"/>
  </si>
  <si>
    <t>差引原材料費（③－④）</t>
    <rPh sb="0" eb="6">
      <t>サシヒキゲンザイリョウヒ</t>
    </rPh>
    <phoneticPr fontId="9"/>
  </si>
  <si>
    <t>⑤</t>
    <phoneticPr fontId="14"/>
  </si>
  <si>
    <t>⑥</t>
    <phoneticPr fontId="14"/>
  </si>
  <si>
    <t>⑦</t>
    <phoneticPr fontId="14"/>
  </si>
  <si>
    <t>⑧</t>
    <phoneticPr fontId="14"/>
  </si>
  <si>
    <t>⑨</t>
    <phoneticPr fontId="14"/>
  </si>
  <si>
    <t>⑩</t>
    <phoneticPr fontId="14"/>
  </si>
  <si>
    <t>⑪</t>
    <phoneticPr fontId="14"/>
  </si>
  <si>
    <t>⑫</t>
    <phoneticPr fontId="14"/>
  </si>
  <si>
    <t>⑬</t>
    <phoneticPr fontId="14"/>
  </si>
  <si>
    <t>⑭</t>
    <phoneticPr fontId="14"/>
  </si>
  <si>
    <t>⑮</t>
    <phoneticPr fontId="14"/>
  </si>
  <si>
    <t>⑯</t>
    <phoneticPr fontId="14"/>
  </si>
  <si>
    <t>⑰</t>
    <phoneticPr fontId="14"/>
  </si>
  <si>
    <t>⑱</t>
    <phoneticPr fontId="14"/>
  </si>
  <si>
    <t>⑲</t>
    <phoneticPr fontId="14"/>
  </si>
  <si>
    <t>⑳</t>
    <phoneticPr fontId="14"/>
  </si>
  <si>
    <t>㉑</t>
    <phoneticPr fontId="14"/>
  </si>
  <si>
    <t>㉒</t>
    <phoneticPr fontId="14"/>
  </si>
  <si>
    <t>㉓</t>
    <phoneticPr fontId="14"/>
  </si>
  <si>
    <t>㉔</t>
    <phoneticPr fontId="14"/>
  </si>
  <si>
    <t>㉕</t>
    <phoneticPr fontId="14"/>
  </si>
  <si>
    <t>製品製造原価（㉔－㉕）</t>
    <rPh sb="0" eb="6">
      <t>セイヒンセイゾウゲンカ</t>
    </rPh>
    <phoneticPr fontId="9"/>
  </si>
  <si>
    <t>㉖</t>
    <phoneticPr fontId="14"/>
  </si>
  <si>
    <t>(注) ㉖欄の金額は、1ページの「損益計算書」の③欄に移記してください。</t>
    <rPh sb="1" eb="2">
      <t>チュウ</t>
    </rPh>
    <rPh sb="27" eb="28">
      <t>ウツ</t>
    </rPh>
    <rPh sb="28" eb="29">
      <t>シル</t>
    </rPh>
    <phoneticPr fontId="9"/>
  </si>
  <si>
    <t>（ 資 産 負 債 調 ）</t>
    <rPh sb="2" eb="3">
      <t>シ</t>
    </rPh>
    <rPh sb="4" eb="5">
      <t>サン</t>
    </rPh>
    <rPh sb="6" eb="7">
      <t>フ</t>
    </rPh>
    <rPh sb="8" eb="9">
      <t>サイ</t>
    </rPh>
    <rPh sb="10" eb="11">
      <t>シラベ</t>
    </rPh>
    <phoneticPr fontId="14"/>
  </si>
  <si>
    <t>賃借物件</t>
    <rPh sb="0" eb="2">
      <t>チンシャク</t>
    </rPh>
    <rPh sb="2" eb="4">
      <t>ブッケン</t>
    </rPh>
    <phoneticPr fontId="14"/>
  </si>
  <si>
    <t>本年中の賃借
料・権利金等</t>
    <rPh sb="0" eb="3">
      <t>ホンネンチュウ</t>
    </rPh>
    <rPh sb="4" eb="6">
      <t>チンシャク</t>
    </rPh>
    <rPh sb="7" eb="8">
      <t>リョウ</t>
    </rPh>
    <rPh sb="9" eb="13">
      <t>ケンリキントウ</t>
    </rPh>
    <phoneticPr fontId="14"/>
  </si>
  <si>
    <t>左の賃借料のうち
必要経費算入額</t>
    <rPh sb="0" eb="1">
      <t>ヒダリ</t>
    </rPh>
    <rPh sb="2" eb="5">
      <t>チンシャクリョウ</t>
    </rPh>
    <rPh sb="9" eb="11">
      <t>ヒツヨウ</t>
    </rPh>
    <rPh sb="11" eb="13">
      <t>ケイヒ</t>
    </rPh>
    <rPh sb="13" eb="15">
      <t>サンニュウ</t>
    </rPh>
    <rPh sb="15" eb="16">
      <t>ガク</t>
    </rPh>
    <phoneticPr fontId="2"/>
  </si>
  <si>
    <t>賃</t>
    <rPh sb="0" eb="1">
      <t>チン</t>
    </rPh>
    <phoneticPr fontId="2"/>
  </si>
  <si>
    <t>権　更</t>
    <rPh sb="0" eb="1">
      <t>ケン</t>
    </rPh>
    <rPh sb="2" eb="3">
      <t>コウ</t>
    </rPh>
    <phoneticPr fontId="9"/>
  </si>
  <si>
    <t>◯減価償却費の計算</t>
    <rPh sb="1" eb="6">
      <t>ゲンカショウキャクヒ</t>
    </rPh>
    <rPh sb="7" eb="9">
      <t>ケイサン</t>
    </rPh>
    <phoneticPr fontId="2"/>
  </si>
  <si>
    <t>本年分の
普通償却費
（㋺×㋩×㊁）</t>
    <phoneticPr fontId="14"/>
  </si>
  <si>
    <t>％</t>
    <phoneticPr fontId="14"/>
  </si>
  <si>
    <t>・</t>
  </si>
  <si>
    <t>（</t>
    <phoneticPr fontId="14"/>
  </si>
  <si>
    <t>◯ 利子割引料の内訳（金融機関を除く）</t>
    <rPh sb="2" eb="7">
      <t>リシワリビキリョウ</t>
    </rPh>
    <rPh sb="8" eb="10">
      <t>ウチワケ</t>
    </rPh>
    <rPh sb="11" eb="15">
      <t>キンユウキカン</t>
    </rPh>
    <rPh sb="16" eb="17">
      <t>ノゾ</t>
    </rPh>
    <phoneticPr fontId="9"/>
  </si>
  <si>
    <t>◯ 地代家賃の内訳</t>
    <rPh sb="2" eb="6">
      <t>チダイヤチン</t>
    </rPh>
    <rPh sb="7" eb="9">
      <t>ウチワケ</t>
    </rPh>
    <phoneticPr fontId="2"/>
  </si>
  <si>
    <t>◎ 本年中における特殊事情</t>
    <rPh sb="2" eb="5">
      <t>ホンネンチュウ</t>
    </rPh>
    <rPh sb="9" eb="13">
      <t>トクシュジジョウ</t>
    </rPh>
    <phoneticPr fontId="9"/>
  </si>
  <si>
    <t>左のうち必要
経費算入額</t>
    <rPh sb="0" eb="1">
      <t>ヒダリ</t>
    </rPh>
    <rPh sb="4" eb="6">
      <t>ヒツヨウ</t>
    </rPh>
    <rPh sb="7" eb="9">
      <t>ケイヒ</t>
    </rPh>
    <rPh sb="9" eb="12">
      <t>サンニュウガク</t>
    </rPh>
    <phoneticPr fontId="9"/>
  </si>
  <si>
    <t>支払先の住所・氏名</t>
    <phoneticPr fontId="9"/>
  </si>
  <si>
    <t>本年中の報
酬等の金額</t>
    <rPh sb="0" eb="3">
      <t>ホンネンチュウ</t>
    </rPh>
    <rPh sb="4" eb="5">
      <t>ホウ</t>
    </rPh>
    <rPh sb="6" eb="7">
      <t>シュウ</t>
    </rPh>
    <rPh sb="7" eb="8">
      <t>トウ</t>
    </rPh>
    <rPh sb="9" eb="11">
      <t>キンガク</t>
    </rPh>
    <phoneticPr fontId="9"/>
  </si>
  <si>
    <t>左のうち必要
経費算入額</t>
    <phoneticPr fontId="2"/>
  </si>
  <si>
    <t>権 更</t>
    <rPh sb="0" eb="1">
      <t>ケン</t>
    </rPh>
    <rPh sb="2" eb="3">
      <t>コウ</t>
    </rPh>
    <phoneticPr fontId="9"/>
  </si>
  <si>
    <r>
      <t>F</t>
    </r>
    <r>
      <rPr>
        <b/>
        <sz val="6"/>
        <color indexed="8"/>
        <rFont val="ＭＳ Ｐ明朝"/>
        <family val="1"/>
        <charset val="128"/>
      </rPr>
      <t xml:space="preserve"> </t>
    </r>
    <r>
      <rPr>
        <b/>
        <sz val="13"/>
        <color indexed="8"/>
        <rFont val="ＭＳ Ｐ明朝"/>
        <family val="1"/>
        <charset val="128"/>
      </rPr>
      <t>A</t>
    </r>
    <r>
      <rPr>
        <b/>
        <sz val="6"/>
        <color indexed="8"/>
        <rFont val="ＭＳ Ｐ明朝"/>
        <family val="1"/>
        <charset val="128"/>
      </rPr>
      <t xml:space="preserve"> </t>
    </r>
    <r>
      <rPr>
        <b/>
        <sz val="13"/>
        <color indexed="8"/>
        <rFont val="ＭＳ Ｐ明朝"/>
        <family val="1"/>
        <charset val="128"/>
      </rPr>
      <t>0</t>
    </r>
    <r>
      <rPr>
        <b/>
        <sz val="6"/>
        <color indexed="8"/>
        <rFont val="ＭＳ Ｐ明朝"/>
        <family val="1"/>
        <charset val="128"/>
      </rPr>
      <t xml:space="preserve"> </t>
    </r>
    <r>
      <rPr>
        <b/>
        <sz val="13"/>
        <color indexed="8"/>
        <rFont val="ＭＳ Ｐ明朝"/>
        <family val="1"/>
        <charset val="128"/>
      </rPr>
      <t>2</t>
    </r>
    <r>
      <rPr>
        <b/>
        <sz val="6"/>
        <color indexed="8"/>
        <rFont val="ＭＳ Ｐ明朝"/>
        <family val="1"/>
        <charset val="128"/>
      </rPr>
      <t xml:space="preserve"> </t>
    </r>
    <r>
      <rPr>
        <b/>
        <sz val="13"/>
        <color indexed="8"/>
        <rFont val="ＭＳ Ｐ明朝"/>
        <family val="1"/>
        <charset val="128"/>
      </rPr>
      <t>0</t>
    </r>
    <r>
      <rPr>
        <b/>
        <sz val="6"/>
        <color indexed="8"/>
        <rFont val="ＭＳ Ｐ明朝"/>
        <family val="1"/>
        <charset val="128"/>
      </rPr>
      <t xml:space="preserve"> </t>
    </r>
    <r>
      <rPr>
        <b/>
        <sz val="13"/>
        <color indexed="8"/>
        <rFont val="ＭＳ Ｐ明朝"/>
        <family val="1"/>
        <charset val="128"/>
      </rPr>
      <t>3</t>
    </r>
    <phoneticPr fontId="7"/>
  </si>
  <si>
    <t>（令和二年分以降用）</t>
    <rPh sb="1" eb="3">
      <t>レイワ</t>
    </rPh>
    <rPh sb="3" eb="4">
      <t>ニ</t>
    </rPh>
    <phoneticPr fontId="5"/>
  </si>
  <si>
    <t>日</t>
    <rPh sb="0" eb="1">
      <t>ニチ</t>
    </rPh>
    <phoneticPr fontId="14"/>
  </si>
  <si>
    <t>損　　益　　計　　算　　書　　</t>
    <rPh sb="0" eb="1">
      <t>ソン</t>
    </rPh>
    <rPh sb="3" eb="4">
      <t>エキ</t>
    </rPh>
    <rPh sb="6" eb="7">
      <t>ケイ</t>
    </rPh>
    <rPh sb="9" eb="10">
      <t>サン</t>
    </rPh>
    <rPh sb="12" eb="13">
      <t>ショ</t>
    </rPh>
    <phoneticPr fontId="5"/>
  </si>
  <si>
    <r>
      <t>差引原価</t>
    </r>
    <r>
      <rPr>
        <sz val="12"/>
        <color rgb="FFFF33CC"/>
        <rFont val="ＭＳ Ｐ明朝"/>
        <family val="1"/>
        <charset val="128"/>
      </rPr>
      <t>（④－⑤）</t>
    </r>
    <rPh sb="0" eb="4">
      <t>サシヒキゲンカ</t>
    </rPh>
    <phoneticPr fontId="14"/>
  </si>
  <si>
    <t>経         費</t>
    <rPh sb="0" eb="1">
      <t>キョウ</t>
    </rPh>
    <rPh sb="10" eb="11">
      <t>ヒ</t>
    </rPh>
    <phoneticPr fontId="2"/>
  </si>
  <si>
    <r>
      <t xml:space="preserve"> 年 分 所 得 税 青 色 申 告 決 算 書 （</t>
    </r>
    <r>
      <rPr>
        <b/>
        <sz val="18"/>
        <color rgb="FFFF33CC"/>
        <rFont val="ＭＳ Ｐ明朝"/>
        <family val="1"/>
        <charset val="128"/>
      </rPr>
      <t>一般用</t>
    </r>
    <r>
      <rPr>
        <b/>
        <sz val="20"/>
        <color theme="9" tint="-0.249977111117893"/>
        <rFont val="ＭＳ Ｐ明朝"/>
        <family val="1"/>
        <charset val="128"/>
      </rPr>
      <t>）</t>
    </r>
    <rPh sb="1" eb="2">
      <t>トシ</t>
    </rPh>
    <rPh sb="3" eb="4">
      <t>ブン</t>
    </rPh>
    <rPh sb="5" eb="6">
      <t>ジョ</t>
    </rPh>
    <phoneticPr fontId="5"/>
  </si>
  <si>
    <r>
      <rPr>
        <b/>
        <sz val="8"/>
        <color theme="9" tint="-0.249977111117893"/>
        <rFont val="ＭＳ 明朝"/>
        <family val="1"/>
        <charset val="128"/>
      </rPr>
      <t>フリガナ</t>
    </r>
    <r>
      <rPr>
        <b/>
        <sz val="10"/>
        <color theme="9" tint="-0.249977111117893"/>
        <rFont val="ＭＳ 明朝"/>
        <family val="1"/>
        <charset val="128"/>
      </rPr>
      <t xml:space="preserve">
氏　名</t>
    </r>
    <rPh sb="5" eb="6">
      <t>シ</t>
    </rPh>
    <rPh sb="7" eb="8">
      <t>ナ</t>
    </rPh>
    <phoneticPr fontId="2"/>
  </si>
  <si>
    <t>（令和二年以降用）</t>
    <rPh sb="1" eb="2">
      <t>レイ</t>
    </rPh>
    <rPh sb="2" eb="3">
      <t>カズ</t>
    </rPh>
    <rPh sb="3" eb="4">
      <t>フタ</t>
    </rPh>
    <rPh sb="4" eb="8">
      <t>ネンイコウヨウ</t>
    </rPh>
    <phoneticPr fontId="5"/>
  </si>
  <si>
    <t>うち軽減
税率対象</t>
    <rPh sb="2" eb="4">
      <t>ケイゲン</t>
    </rPh>
    <rPh sb="5" eb="7">
      <t>ゼイリツ</t>
    </rPh>
    <rPh sb="7" eb="9">
      <t>タイショウ</t>
    </rPh>
    <phoneticPr fontId="9"/>
  </si>
  <si>
    <t>うち</t>
    <phoneticPr fontId="9"/>
  </si>
  <si>
    <t>円</t>
    <rPh sb="0" eb="1">
      <t>エン</t>
    </rPh>
    <phoneticPr fontId="9"/>
  </si>
  <si>
    <t>F A３０２５</t>
    <phoneticPr fontId="7"/>
  </si>
  <si>
    <t>この計算にあたっては「決算の手引き」の
「貸倒引当金」の項を読んで下さい。</t>
    <rPh sb="2" eb="4">
      <t>ケイサン</t>
    </rPh>
    <rPh sb="11" eb="13">
      <t>ケッサン</t>
    </rPh>
    <rPh sb="14" eb="16">
      <t>テビ</t>
    </rPh>
    <rPh sb="21" eb="26">
      <t>カシダオレヒキアテキン</t>
    </rPh>
    <rPh sb="28" eb="29">
      <t>コウ</t>
    </rPh>
    <rPh sb="30" eb="31">
      <t>ヨ</t>
    </rPh>
    <rPh sb="33" eb="34">
      <t>クダ</t>
    </rPh>
    <phoneticPr fontId="9"/>
  </si>
  <si>
    <t>青色申告特別控除については、「決算の手引き」の「青色申告
特別控除」の項を読んでください。</t>
    <rPh sb="0" eb="8">
      <t>アオイロシンコクトクベツコウジョ</t>
    </rPh>
    <rPh sb="15" eb="17">
      <t>ケッサン</t>
    </rPh>
    <rPh sb="18" eb="20">
      <t>テビ</t>
    </rPh>
    <rPh sb="24" eb="26">
      <t>アオイロ</t>
    </rPh>
    <rPh sb="26" eb="28">
      <t>シンコク</t>
    </rPh>
    <rPh sb="29" eb="31">
      <t>トクベツ</t>
    </rPh>
    <rPh sb="31" eb="33">
      <t>コウジョ</t>
    </rPh>
    <rPh sb="35" eb="36">
      <t>コウ</t>
    </rPh>
    <rPh sb="37" eb="38">
      <t>ヨ</t>
    </rPh>
    <phoneticPr fontId="9"/>
  </si>
  <si>
    <r>
      <rPr>
        <sz val="10"/>
        <color theme="9" tint="-0.249977111117893"/>
        <rFont val="ＭＳ 明朝"/>
        <family val="1"/>
        <charset val="128"/>
      </rPr>
      <t xml:space="preserve">本 年 分 繰 入 限 度 額
</t>
    </r>
    <r>
      <rPr>
        <sz val="9"/>
        <color rgb="FFFF33CC"/>
        <rFont val="ＭＳ 明朝"/>
        <family val="1"/>
        <charset val="128"/>
      </rPr>
      <t xml:space="preserve"> (②×5.5% (金融業は:3.3%)）</t>
    </r>
    <rPh sb="0" eb="1">
      <t>ホン</t>
    </rPh>
    <rPh sb="2" eb="3">
      <t>トシ</t>
    </rPh>
    <rPh sb="4" eb="5">
      <t>ブン</t>
    </rPh>
    <rPh sb="6" eb="7">
      <t>クリ</t>
    </rPh>
    <rPh sb="8" eb="9">
      <t>ニュウ</t>
    </rPh>
    <rPh sb="10" eb="11">
      <t>キリ</t>
    </rPh>
    <rPh sb="12" eb="13">
      <t>ド</t>
    </rPh>
    <rPh sb="14" eb="15">
      <t>ガク</t>
    </rPh>
    <rPh sb="26" eb="29">
      <t>キンユウギョウ</t>
    </rPh>
    <phoneticPr fontId="14"/>
  </si>
  <si>
    <r>
      <t xml:space="preserve">本 年 分 の 貸 倒 引 当 金 繰 入 額
</t>
    </r>
    <r>
      <rPr>
        <sz val="11"/>
        <color rgb="FFFF33CC"/>
        <rFont val="ＭＳ 明朝"/>
        <family val="1"/>
        <charset val="128"/>
      </rPr>
      <t>(①＋④)</t>
    </r>
    <rPh sb="0" eb="1">
      <t>ホン</t>
    </rPh>
    <rPh sb="2" eb="3">
      <t>トシ</t>
    </rPh>
    <rPh sb="4" eb="5">
      <t>ブン</t>
    </rPh>
    <rPh sb="8" eb="9">
      <t>カシ</t>
    </rPh>
    <rPh sb="10" eb="11">
      <t>トウ</t>
    </rPh>
    <rPh sb="12" eb="13">
      <t>イン</t>
    </rPh>
    <rPh sb="14" eb="15">
      <t>トウ</t>
    </rPh>
    <rPh sb="16" eb="17">
      <t>カネ</t>
    </rPh>
    <rPh sb="18" eb="19">
      <t>クリ</t>
    </rPh>
    <rPh sb="20" eb="21">
      <t>ニュウ</t>
    </rPh>
    <rPh sb="22" eb="23">
      <t>ガク</t>
    </rPh>
    <phoneticPr fontId="9"/>
  </si>
  <si>
    <t>（１ページの「損益計算書」の43欄の金額を書いてください）</t>
    <rPh sb="7" eb="12">
      <t>ソンエキケイサンショ</t>
    </rPh>
    <rPh sb="16" eb="17">
      <t>ラン</t>
    </rPh>
    <rPh sb="18" eb="20">
      <t>キンガク</t>
    </rPh>
    <rPh sb="21" eb="22">
      <t>カ</t>
    </rPh>
    <phoneticPr fontId="14"/>
  </si>
  <si>
    <r>
      <t>「65万円-</t>
    </r>
    <r>
      <rPr>
        <sz val="11"/>
        <color rgb="FFFF33CC"/>
        <rFont val="ＭＳ 明朝"/>
        <family val="1"/>
        <charset val="128"/>
      </rPr>
      <t>⑧</t>
    </r>
    <r>
      <rPr>
        <sz val="8"/>
        <color rgb="FFFF33CC"/>
        <rFont val="ＭＳ 明朝"/>
        <family val="1"/>
        <charset val="128"/>
      </rPr>
      <t>」と</t>
    </r>
    <r>
      <rPr>
        <sz val="11"/>
        <color rgb="FFFF33CC"/>
        <rFont val="ＭＳ 明朝"/>
        <family val="1"/>
        <charset val="128"/>
      </rPr>
      <t>⑦</t>
    </r>
    <r>
      <rPr>
        <sz val="8"/>
        <color rgb="FFFF33CC"/>
        <rFont val="ＭＳ 明朝"/>
        <family val="1"/>
        <charset val="128"/>
      </rPr>
      <t>の
いずれか少ない方の金額</t>
    </r>
    <rPh sb="3" eb="5">
      <t>マンエン</t>
    </rPh>
    <rPh sb="16" eb="17">
      <t>スク</t>
    </rPh>
    <rPh sb="19" eb="20">
      <t>ホウ</t>
    </rPh>
    <rPh sb="21" eb="23">
      <t>キンガク</t>
    </rPh>
    <phoneticPr fontId="16"/>
  </si>
  <si>
    <r>
      <t>「10万円-</t>
    </r>
    <r>
      <rPr>
        <sz val="11"/>
        <color rgb="FFFF33CC"/>
        <rFont val="ＭＳ 明朝"/>
        <family val="1"/>
        <charset val="128"/>
      </rPr>
      <t>⑧</t>
    </r>
    <r>
      <rPr>
        <sz val="8"/>
        <color rgb="FFFF33CC"/>
        <rFont val="ＭＳ 明朝"/>
        <family val="1"/>
        <charset val="128"/>
      </rPr>
      <t>」と</t>
    </r>
    <r>
      <rPr>
        <sz val="11"/>
        <color rgb="FFFF33CC"/>
        <rFont val="ＭＳ 明朝"/>
        <family val="1"/>
        <charset val="128"/>
      </rPr>
      <t>⑦</t>
    </r>
    <r>
      <rPr>
        <sz val="8"/>
        <color rgb="FFFF33CC"/>
        <rFont val="ＭＳ 明朝"/>
        <family val="1"/>
        <charset val="128"/>
      </rPr>
      <t>の
いずれか少ない方の金額</t>
    </r>
    <rPh sb="3" eb="5">
      <t>マンエン</t>
    </rPh>
    <rPh sb="16" eb="17">
      <t>スク</t>
    </rPh>
    <rPh sb="19" eb="20">
      <t>ホウ</t>
    </rPh>
    <rPh sb="21" eb="23">
      <t>キンガク</t>
    </rPh>
    <phoneticPr fontId="16"/>
  </si>
  <si>
    <r>
      <t>65万円と</t>
    </r>
    <r>
      <rPr>
        <sz val="12"/>
        <color theme="9" tint="-0.249977111117893"/>
        <rFont val="ＭＳ 明朝"/>
        <family val="1"/>
        <charset val="128"/>
      </rPr>
      <t>⑥</t>
    </r>
    <r>
      <rPr>
        <sz val="10"/>
        <color theme="9" tint="-0.249977111117893"/>
        <rFont val="ＭＳ 明朝"/>
        <family val="1"/>
        <charset val="128"/>
      </rPr>
      <t>のいずれか少ない方の金額</t>
    </r>
    <rPh sb="2" eb="4">
      <t>マンエン</t>
    </rPh>
    <rPh sb="11" eb="12">
      <t>スク</t>
    </rPh>
    <rPh sb="14" eb="15">
      <t>ホウ</t>
    </rPh>
    <rPh sb="16" eb="18">
      <t>キンガク</t>
    </rPh>
    <phoneticPr fontId="9"/>
  </si>
  <si>
    <r>
      <t>10万円と</t>
    </r>
    <r>
      <rPr>
        <sz val="14"/>
        <color theme="9" tint="-0.249977111117893"/>
        <rFont val="ＭＳ 明朝"/>
        <family val="1"/>
        <charset val="128"/>
      </rPr>
      <t>⑥</t>
    </r>
    <r>
      <rPr>
        <sz val="10"/>
        <color theme="9" tint="-0.249977111117893"/>
        <rFont val="ＭＳ 明朝"/>
        <family val="1"/>
        <charset val="128"/>
      </rPr>
      <t>のいずれか少ない方の金額</t>
    </r>
    <rPh sb="2" eb="4">
      <t>マンエン</t>
    </rPh>
    <rPh sb="11" eb="12">
      <t>スク</t>
    </rPh>
    <rPh sb="14" eb="15">
      <t>ホウ</t>
    </rPh>
    <rPh sb="16" eb="18">
      <t>キンガク</t>
    </rPh>
    <phoneticPr fontId="9"/>
  </si>
  <si>
    <t>（令和二年分以降用）</t>
    <rPh sb="1" eb="3">
      <t>レイワ</t>
    </rPh>
    <rPh sb="3" eb="4">
      <t>フタ</t>
    </rPh>
    <rPh sb="4" eb="6">
      <t>ネンブン</t>
    </rPh>
    <rPh sb="5" eb="6">
      <t>ブン</t>
    </rPh>
    <rPh sb="6" eb="9">
      <t>イコウヨウ</t>
    </rPh>
    <phoneticPr fontId="5"/>
  </si>
  <si>
    <t>(個別評価による貸倒引当金に関する明細書」の⑮欄に金額を書いてください）</t>
    <rPh sb="14" eb="15">
      <t>カン</t>
    </rPh>
    <rPh sb="19" eb="20">
      <t>ショ</t>
    </rPh>
    <rPh sb="23" eb="24">
      <t>ラン</t>
    </rPh>
    <rPh sb="28" eb="29">
      <t>カ</t>
    </rPh>
    <phoneticPr fontId="14"/>
  </si>
  <si>
    <t>不動産所得から差し引かれる
青色申告特別控除額です。</t>
    <rPh sb="0" eb="3">
      <t>フドウサン</t>
    </rPh>
    <rPh sb="3" eb="5">
      <t>ショトク</t>
    </rPh>
    <rPh sb="7" eb="8">
      <t>サ</t>
    </rPh>
    <rPh sb="9" eb="10">
      <t>ヒ</t>
    </rPh>
    <rPh sb="14" eb="23">
      <t>アオイロシンコクトクベツコウジョガク</t>
    </rPh>
    <phoneticPr fontId="16"/>
  </si>
  <si>
    <t>減価償却資産
の名称等
（繰延資産を含む）</t>
    <rPh sb="0" eb="2">
      <t>ゲンカ</t>
    </rPh>
    <rPh sb="2" eb="4">
      <t>ショウキャク</t>
    </rPh>
    <rPh sb="4" eb="6">
      <t>シサン</t>
    </rPh>
    <rPh sb="8" eb="11">
      <t>メイショウトウ</t>
    </rPh>
    <rPh sb="13" eb="17">
      <t>クリノベシサン</t>
    </rPh>
    <rPh sb="18" eb="19">
      <t>フク</t>
    </rPh>
    <phoneticPr fontId="2"/>
  </si>
  <si>
    <t>償　却
方　法</t>
    <rPh sb="0" eb="1">
      <t>ショウ</t>
    </rPh>
    <rPh sb="2" eb="3">
      <t>キャク</t>
    </rPh>
    <rPh sb="4" eb="5">
      <t>カタ</t>
    </rPh>
    <rPh sb="6" eb="7">
      <t>ホウ</t>
    </rPh>
    <phoneticPr fontId="9"/>
  </si>
  <si>
    <t>耐　用
年　数</t>
    <rPh sb="0" eb="1">
      <t>タイ</t>
    </rPh>
    <rPh sb="2" eb="3">
      <t>ヨウ</t>
    </rPh>
    <rPh sb="4" eb="5">
      <t>ネン</t>
    </rPh>
    <rPh sb="6" eb="7">
      <t>スウ</t>
    </rPh>
    <phoneticPr fontId="9"/>
  </si>
  <si>
    <t>(注) 平成19年4月1日以後に取得した減価償却資産について定率法を採用する場合にのみ㋑欄のカッコ内に償却保証額を記入します。</t>
    <rPh sb="1" eb="2">
      <t>チュウ</t>
    </rPh>
    <rPh sb="4" eb="6">
      <t>ヘイセイ</t>
    </rPh>
    <rPh sb="8" eb="9">
      <t>ネン</t>
    </rPh>
    <rPh sb="10" eb="11">
      <t>ガツ</t>
    </rPh>
    <rPh sb="12" eb="15">
      <t>ニチイゴ</t>
    </rPh>
    <rPh sb="16" eb="18">
      <t>シュトク</t>
    </rPh>
    <rPh sb="20" eb="22">
      <t>ゲンカ</t>
    </rPh>
    <rPh sb="22" eb="24">
      <t>ショウキャク</t>
    </rPh>
    <rPh sb="24" eb="26">
      <t>シサン</t>
    </rPh>
    <rPh sb="30" eb="33">
      <t>テイリツホウ</t>
    </rPh>
    <rPh sb="34" eb="36">
      <t>サイヨウ</t>
    </rPh>
    <rPh sb="38" eb="40">
      <t>バアイ</t>
    </rPh>
    <rPh sb="44" eb="45">
      <t>ラン</t>
    </rPh>
    <rPh sb="49" eb="50">
      <t>ナイ</t>
    </rPh>
    <rPh sb="51" eb="56">
      <t>ショウキャクホショウガク</t>
    </rPh>
    <rPh sb="57" eb="59">
      <t>キニュウ</t>
    </rPh>
    <phoneticPr fontId="9"/>
  </si>
  <si>
    <t>事業専用
割合</t>
    <rPh sb="0" eb="2">
      <t>ジギョウ</t>
    </rPh>
    <rPh sb="2" eb="3">
      <t>セン</t>
    </rPh>
    <rPh sb="3" eb="4">
      <t>ヨウ</t>
    </rPh>
    <rPh sb="5" eb="7">
      <t>ワリアイ</t>
    </rPh>
    <phoneticPr fontId="15"/>
  </si>
  <si>
    <t>取  得
年  月</t>
    <rPh sb="0" eb="1">
      <t>トリ</t>
    </rPh>
    <rPh sb="3" eb="4">
      <t>エ</t>
    </rPh>
    <rPh sb="5" eb="6">
      <t>ネン</t>
    </rPh>
    <rPh sb="8" eb="9">
      <t>ツキ</t>
    </rPh>
    <phoneticPr fontId="9"/>
  </si>
  <si>
    <t>○ 税理士・弁護士等の報酬・料金の内訳</t>
    <rPh sb="2" eb="5">
      <t>ゼイリシ</t>
    </rPh>
    <rPh sb="6" eb="9">
      <t>ベンゴシ</t>
    </rPh>
    <rPh sb="9" eb="10">
      <t>トウ</t>
    </rPh>
    <rPh sb="11" eb="13">
      <t>ホウシュウ</t>
    </rPh>
    <rPh sb="14" eb="16">
      <t>リョウキン</t>
    </rPh>
    <rPh sb="17" eb="19">
      <t>ウチワケ</t>
    </rPh>
    <phoneticPr fontId="2"/>
  </si>
  <si>
    <t>所得税及び復興特別
所得税の源泉徴収税額</t>
    <rPh sb="16" eb="18">
      <t>チョウシュウ</t>
    </rPh>
    <phoneticPr fontId="14"/>
  </si>
  <si>
    <t>（令和二年分以降用）</t>
    <rPh sb="1" eb="3">
      <t>レイワ</t>
    </rPh>
    <rPh sb="3" eb="4">
      <t>フタ</t>
    </rPh>
    <rPh sb="4" eb="6">
      <t>ネンブン</t>
    </rPh>
    <rPh sb="6" eb="9">
      <t>イコウヨウ</t>
    </rPh>
    <phoneticPr fontId="5"/>
  </si>
  <si>
    <r>
      <t>製  造  原  価  の  計  算</t>
    </r>
    <r>
      <rPr>
        <sz val="10"/>
        <color theme="9" tint="-0.249977111117893"/>
        <rFont val="ＭＳ Ｐ明朝"/>
        <family val="1"/>
        <charset val="128"/>
      </rPr>
      <t xml:space="preserve">
（原価計算を行っていない人は記入する必要はありません。）</t>
    </r>
    <rPh sb="0" eb="1">
      <t>セイ</t>
    </rPh>
    <rPh sb="3" eb="4">
      <t>ヅクリ</t>
    </rPh>
    <rPh sb="6" eb="7">
      <t>ハラ</t>
    </rPh>
    <rPh sb="9" eb="10">
      <t>アタイ</t>
    </rPh>
    <rPh sb="15" eb="16">
      <t>ケイ</t>
    </rPh>
    <rPh sb="18" eb="19">
      <t>サン</t>
    </rPh>
    <rPh sb="21" eb="25">
      <t>ゲンカケイサン</t>
    </rPh>
    <rPh sb="26" eb="27">
      <t>オコナ</t>
    </rPh>
    <rPh sb="32" eb="33">
      <t>ヒト</t>
    </rPh>
    <rPh sb="34" eb="36">
      <t>キニュウ</t>
    </rPh>
    <rPh sb="38" eb="40">
      <t>ヒツヨウ</t>
    </rPh>
    <phoneticPr fontId="9"/>
  </si>
  <si>
    <t>月</t>
    <rPh sb="0" eb="1">
      <t>ガツ</t>
    </rPh>
    <phoneticPr fontId="2"/>
  </si>
  <si>
    <t>日</t>
    <rPh sb="0" eb="1">
      <t>ニチ</t>
    </rPh>
    <phoneticPr fontId="2"/>
  </si>
  <si>
    <t>（期首）</t>
    <rPh sb="1" eb="3">
      <t>キシュ</t>
    </rPh>
    <phoneticPr fontId="2"/>
  </si>
  <si>
    <t>（期末）</t>
    <rPh sb="1" eb="3">
      <t>キマツ</t>
    </rPh>
    <phoneticPr fontId="2"/>
  </si>
  <si>
    <t>の部分には計算式が入っています。</t>
    <rPh sb="1" eb="3">
      <t>ブブン</t>
    </rPh>
    <rPh sb="5" eb="8">
      <t>ケイサンシキ</t>
    </rPh>
    <rPh sb="9" eb="10">
      <t>ハイ</t>
    </rPh>
    <phoneticPr fontId="9"/>
  </si>
  <si>
    <t>又はタックスアンサー；https://www.nta.go.jp/taxes/shiraberu/taxanswer/shotoku/2072.htm</t>
    <rPh sb="0" eb="1">
      <t>マタ</t>
    </rPh>
    <phoneticPr fontId="9"/>
  </si>
  <si>
    <t>◯ 月別売上（収入）金額および仕入金額</t>
    <rPh sb="2" eb="4">
      <t>ツキベツ</t>
    </rPh>
    <rPh sb="4" eb="6">
      <t>ウリアゲ</t>
    </rPh>
    <rPh sb="7" eb="9">
      <t>シュウニュウ</t>
    </rPh>
    <rPh sb="10" eb="12">
      <t>キンガク</t>
    </rPh>
    <rPh sb="15" eb="17">
      <t>シイレ</t>
    </rPh>
    <rPh sb="17" eb="19">
      <t>キンガク</t>
    </rPh>
    <phoneticPr fontId="14"/>
  </si>
  <si>
    <t>仕入金額</t>
    <rPh sb="2" eb="4">
      <t>キンガク</t>
    </rPh>
    <phoneticPr fontId="9"/>
  </si>
  <si>
    <t>・</t>
    <phoneticPr fontId="2"/>
  </si>
  <si>
    <t>(1)</t>
    <phoneticPr fontId="2"/>
  </si>
  <si>
    <t>二次利用の禁止</t>
    <phoneticPr fontId="2"/>
  </si>
  <si>
    <t>このExcelの一部及び全部について、事前の許可なく無断で転売・転載などの二次利用を行うことは固くお断りしております。</t>
    <rPh sb="29" eb="31">
      <t>テンバイ</t>
    </rPh>
    <rPh sb="32" eb="34">
      <t>テンサイ</t>
    </rPh>
    <rPh sb="37" eb="41">
      <t>ニジリヨウ</t>
    </rPh>
    <rPh sb="42" eb="43">
      <t>オコナ</t>
    </rPh>
    <phoneticPr fontId="2"/>
  </si>
  <si>
    <t>あくまで、ご自身の確定申告を行う上での「自己利用」としてお使い下さい。</t>
    <rPh sb="6" eb="8">
      <t>ジシン</t>
    </rPh>
    <rPh sb="9" eb="13">
      <t>カクテイシンコク</t>
    </rPh>
    <rPh sb="14" eb="15">
      <t>オコナ</t>
    </rPh>
    <rPh sb="16" eb="17">
      <t>ウエ</t>
    </rPh>
    <rPh sb="20" eb="24">
      <t>ジコリヨウ</t>
    </rPh>
    <rPh sb="29" eb="30">
      <t>ツカ</t>
    </rPh>
    <rPh sb="31" eb="32">
      <t>クダ</t>
    </rPh>
    <phoneticPr fontId="2"/>
  </si>
  <si>
    <t>(2)</t>
    <phoneticPr fontId="2"/>
  </si>
  <si>
    <t>内容についての個別具体的な質問</t>
    <rPh sb="0" eb="2">
      <t>ナイヨウ</t>
    </rPh>
    <rPh sb="7" eb="9">
      <t>コベツ</t>
    </rPh>
    <rPh sb="9" eb="12">
      <t>グタイテキ</t>
    </rPh>
    <rPh sb="13" eb="15">
      <t>シツモン</t>
    </rPh>
    <phoneticPr fontId="2"/>
  </si>
  <si>
    <t>個別かつ具体的な質問については、弊社の「単発の有料相談」をご利用下さい。</t>
    <rPh sb="16" eb="18">
      <t>ヘイシャ</t>
    </rPh>
    <rPh sb="30" eb="32">
      <t>リヨウ</t>
    </rPh>
    <rPh sb="32" eb="33">
      <t>クダ</t>
    </rPh>
    <phoneticPr fontId="2"/>
  </si>
  <si>
    <t>内容についての個別・具体的な質問を受け付けるのは、弊社の顧問先様のみに限らせて頂いております。</t>
    <rPh sb="0" eb="2">
      <t>ナイヨウ</t>
    </rPh>
    <rPh sb="7" eb="9">
      <t>コベツ</t>
    </rPh>
    <rPh sb="10" eb="13">
      <t>グタイテキ</t>
    </rPh>
    <rPh sb="14" eb="16">
      <t>シツモン</t>
    </rPh>
    <rPh sb="17" eb="18">
      <t>ウ</t>
    </rPh>
    <rPh sb="19" eb="20">
      <t>ツ</t>
    </rPh>
    <rPh sb="25" eb="27">
      <t>ヘイシャ</t>
    </rPh>
    <rPh sb="28" eb="32">
      <t>コモンサキサマ</t>
    </rPh>
    <rPh sb="35" eb="36">
      <t>カギ</t>
    </rPh>
    <rPh sb="39" eb="40">
      <t>イタダ</t>
    </rPh>
    <phoneticPr fontId="2"/>
  </si>
  <si>
    <t>(3)</t>
    <phoneticPr fontId="2"/>
  </si>
  <si>
    <t>その他</t>
    <rPh sb="2" eb="3">
      <t>タ</t>
    </rPh>
    <phoneticPr fontId="2"/>
  </si>
  <si>
    <t>各項目のセルには計算式が入っておりますが、万全を期すものではありませんので自己責任でお使いください。</t>
    <rPh sb="0" eb="3">
      <t>カクコウモク</t>
    </rPh>
    <rPh sb="8" eb="11">
      <t>ケイサンシキ</t>
    </rPh>
    <rPh sb="12" eb="13">
      <t>ハイ</t>
    </rPh>
    <rPh sb="21" eb="23">
      <t>バンゼン</t>
    </rPh>
    <rPh sb="24" eb="25">
      <t>キ</t>
    </rPh>
    <rPh sb="37" eb="41">
      <t>ジコセキニン</t>
    </rPh>
    <rPh sb="43" eb="44">
      <t>ツカ</t>
    </rPh>
    <phoneticPr fontId="2"/>
  </si>
  <si>
    <t>セルに付しております「コメント」は令和５年１月時点における税法に基づいております。</t>
    <rPh sb="3" eb="4">
      <t>フ</t>
    </rPh>
    <rPh sb="17" eb="19">
      <t>レイワ</t>
    </rPh>
    <rPh sb="20" eb="21">
      <t>ネン</t>
    </rPh>
    <rPh sb="22" eb="23">
      <t>ガツ</t>
    </rPh>
    <rPh sb="23" eb="25">
      <t>ジテン</t>
    </rPh>
    <rPh sb="29" eb="31">
      <t>ゼイホウ</t>
    </rPh>
    <rPh sb="32" eb="33">
      <t>モト</t>
    </rPh>
    <phoneticPr fontId="2"/>
  </si>
  <si>
    <t>青色決算書のすべての項目、すべての注意点について解説しておりません。</t>
    <rPh sb="0" eb="5">
      <t>アオイロケッサンショ</t>
    </rPh>
    <rPh sb="10" eb="12">
      <t>コウモク</t>
    </rPh>
    <rPh sb="17" eb="20">
      <t>チュウイテン</t>
    </rPh>
    <rPh sb="24" eb="26">
      <t>カイセツ</t>
    </rPh>
    <phoneticPr fontId="2"/>
  </si>
  <si>
    <t>実務上、よく登場する疑問や質問を想定して、重要と思われるポイントのみの解説となっております。</t>
    <rPh sb="0" eb="3">
      <t>ジツムジョウ</t>
    </rPh>
    <rPh sb="6" eb="8">
      <t>トウジョウ</t>
    </rPh>
    <rPh sb="10" eb="12">
      <t>ギモン</t>
    </rPh>
    <rPh sb="13" eb="15">
      <t>シツモン</t>
    </rPh>
    <rPh sb="16" eb="18">
      <t>ソウテイ</t>
    </rPh>
    <rPh sb="21" eb="23">
      <t>ジュウヨウ</t>
    </rPh>
    <rPh sb="24" eb="25">
      <t>オモ</t>
    </rPh>
    <rPh sb="35" eb="37">
      <t>カイセツ</t>
    </rPh>
    <phoneticPr fontId="2"/>
  </si>
  <si>
    <t>最終更新日；2023年1月9日</t>
    <rPh sb="0" eb="5">
      <t>サイシュウコウシンビ</t>
    </rPh>
    <rPh sb="10" eb="11">
      <t>ネン</t>
    </rPh>
    <rPh sb="12" eb="13">
      <t>ガツ</t>
    </rPh>
    <rPh sb="14" eb="15">
      <t>ニチ</t>
    </rPh>
    <phoneticPr fontId="2"/>
  </si>
  <si>
    <t>←</t>
    <phoneticPr fontId="9"/>
  </si>
  <si>
    <t>何らかの数字を
入れて下さい</t>
    <rPh sb="0" eb="1">
      <t>ナン</t>
    </rPh>
    <rPh sb="4" eb="6">
      <t>スウジ</t>
    </rPh>
    <rPh sb="8" eb="9">
      <t>イ</t>
    </rPh>
    <rPh sb="11" eb="12">
      <t>クダ</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</si>
</sst>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
    <numFmt numFmtId="177" formatCode="#,##0;&quot;△ &quot;#,##0"/>
    <numFmt numFmtId="178" formatCode="#,##0;&quot;△&quot;#,##0"/>
    <numFmt numFmtId="179" formatCode="#,##0.000;&quot;△ &quot;#,##0.000"/>
  </numFmts>
  <fonts count="102">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明朝"/>
      <family val="1"/>
      <charset val="128"/>
    </font>
    <font>
      <b/>
      <sz val="12"/>
      <name val="ＭＳ 明朝"/>
      <family val="1"/>
      <charset val="128"/>
    </font>
    <font>
      <sz val="6"/>
      <name val="ＭＳ 明朝"/>
      <family val="1"/>
      <charset val="128"/>
    </font>
    <font>
      <sz val="12"/>
      <color indexed="8"/>
      <name val="ＭＳ 明朝"/>
      <family val="1"/>
      <charset val="128"/>
    </font>
    <font>
      <b/>
      <sz val="10"/>
      <name val="ＭＳ 明朝"/>
      <family val="1"/>
      <charset val="128"/>
    </font>
    <font>
      <b/>
      <sz val="11"/>
      <name val="ＭＳ 明朝"/>
      <family val="1"/>
      <charset val="128"/>
    </font>
    <font>
      <sz val="6"/>
      <name val="ＭＳ Ｐゴシック"/>
      <family val="3"/>
      <charset val="128"/>
    </font>
    <font>
      <sz val="11"/>
      <color indexed="8"/>
      <name val="ＭＳ 明朝"/>
      <family val="1"/>
      <charset val="128"/>
    </font>
    <font>
      <sz val="13"/>
      <name val="ＭＳ 明朝"/>
      <family val="1"/>
      <charset val="128"/>
    </font>
    <font>
      <sz val="8"/>
      <name val="ＭＳ 明朝"/>
      <family val="1"/>
      <charset val="128"/>
    </font>
    <font>
      <sz val="12"/>
      <name val="ＭＳ 明朝"/>
      <family val="1"/>
      <charset val="128"/>
    </font>
    <font>
      <sz val="18"/>
      <color indexed="10"/>
      <name val="Osaka"/>
      <family val="3"/>
      <charset val="128"/>
    </font>
    <font>
      <sz val="11"/>
      <name val="ＭＳ Ｐゴシック"/>
      <family val="3"/>
      <charset val="128"/>
    </font>
    <font>
      <sz val="6"/>
      <name val="ＭＳ Ｐ明朝"/>
      <family val="1"/>
      <charset val="128"/>
    </font>
    <font>
      <sz val="12"/>
      <color indexed="8"/>
      <name val="ＭＳ Ｐ明朝"/>
      <family val="1"/>
      <charset val="128"/>
    </font>
    <font>
      <sz val="18"/>
      <name val="ＭＳ 明朝"/>
      <family val="1"/>
      <charset val="128"/>
    </font>
    <font>
      <sz val="11"/>
      <color theme="9" tint="-0.249977111117893"/>
      <name val="ＭＳ 明朝"/>
      <family val="1"/>
      <charset val="128"/>
    </font>
    <font>
      <sz val="8"/>
      <color theme="9" tint="-0.249977111117893"/>
      <name val="ＭＳ 明朝"/>
      <family val="1"/>
      <charset val="128"/>
    </font>
    <font>
      <sz val="13"/>
      <color theme="9" tint="-0.249977111117893"/>
      <name val="ＭＳ 明朝"/>
      <family val="1"/>
      <charset val="128"/>
    </font>
    <font>
      <sz val="9"/>
      <color theme="9" tint="-0.249977111117893"/>
      <name val="ＭＳ 明朝"/>
      <family val="1"/>
      <charset val="128"/>
    </font>
    <font>
      <sz val="10"/>
      <color theme="9" tint="-0.249977111117893"/>
      <name val="ＭＳ 明朝"/>
      <family val="1"/>
      <charset val="128"/>
    </font>
    <font>
      <sz val="12"/>
      <color theme="9" tint="-0.249977111117893"/>
      <name val="ＭＳ 明朝"/>
      <family val="1"/>
      <charset val="128"/>
    </font>
    <font>
      <sz val="11"/>
      <color rgb="FFFF0000"/>
      <name val="ＭＳ 明朝"/>
      <family val="1"/>
      <charset val="128"/>
    </font>
    <font>
      <b/>
      <sz val="8"/>
      <color theme="9" tint="-0.249977111117893"/>
      <name val="ＭＳ 明朝"/>
      <family val="1"/>
      <charset val="128"/>
    </font>
    <font>
      <sz val="11"/>
      <color theme="9" tint="-0.249977111117893"/>
      <name val="ＭＳ Ｐゴシック"/>
      <family val="3"/>
      <charset val="128"/>
    </font>
    <font>
      <sz val="11"/>
      <color theme="1"/>
      <name val="ＭＳ Ｐ明朝"/>
      <family val="1"/>
      <charset val="128"/>
    </font>
    <font>
      <b/>
      <sz val="12"/>
      <name val="ＭＳ Ｐ明朝"/>
      <family val="1"/>
      <charset val="128"/>
    </font>
    <font>
      <b/>
      <sz val="13"/>
      <color indexed="8"/>
      <name val="ＭＳ Ｐ明朝"/>
      <family val="1"/>
      <charset val="128"/>
    </font>
    <font>
      <b/>
      <sz val="6"/>
      <color indexed="8"/>
      <name val="ＭＳ Ｐ明朝"/>
      <family val="1"/>
      <charset val="128"/>
    </font>
    <font>
      <b/>
      <sz val="11"/>
      <name val="ＭＳ Ｐ明朝"/>
      <family val="1"/>
      <charset val="128"/>
    </font>
    <font>
      <b/>
      <sz val="20"/>
      <color theme="9" tint="-0.249977111117893"/>
      <name val="ＭＳ Ｐ明朝"/>
      <family val="1"/>
      <charset val="128"/>
    </font>
    <font>
      <sz val="11"/>
      <color theme="9" tint="-0.249977111117893"/>
      <name val="ＭＳ Ｐ明朝"/>
      <family val="1"/>
      <charset val="128"/>
    </font>
    <font>
      <b/>
      <sz val="18"/>
      <color theme="1"/>
      <name val="ＭＳ Ｐ明朝"/>
      <family val="1"/>
      <charset val="128"/>
    </font>
    <font>
      <b/>
      <sz val="14"/>
      <color theme="9" tint="-0.249977111117893"/>
      <name val="ＭＳ Ｐ明朝"/>
      <family val="1"/>
      <charset val="128"/>
    </font>
    <font>
      <b/>
      <sz val="20"/>
      <color indexed="8"/>
      <name val="ＭＳ Ｐ明朝"/>
      <family val="1"/>
      <charset val="128"/>
    </font>
    <font>
      <b/>
      <sz val="16"/>
      <name val="ＭＳ Ｐ明朝"/>
      <family val="1"/>
      <charset val="128"/>
    </font>
    <font>
      <sz val="14"/>
      <color theme="9" tint="-0.249977111117893"/>
      <name val="ＭＳ Ｐ明朝"/>
      <family val="1"/>
      <charset val="128"/>
    </font>
    <font>
      <sz val="13"/>
      <color indexed="8"/>
      <name val="ＭＳ Ｐ明朝"/>
      <family val="1"/>
      <charset val="128"/>
    </font>
    <font>
      <sz val="10"/>
      <color theme="9" tint="-0.249977111117893"/>
      <name val="ＭＳ Ｐ明朝"/>
      <family val="1"/>
      <charset val="128"/>
    </font>
    <font>
      <sz val="18"/>
      <name val="ＭＳ Ｐ明朝"/>
      <family val="1"/>
      <charset val="128"/>
    </font>
    <font>
      <sz val="12"/>
      <color theme="9" tint="-0.249977111117893"/>
      <name val="ＭＳ Ｐ明朝"/>
      <family val="1"/>
      <charset val="128"/>
    </font>
    <font>
      <sz val="13"/>
      <name val="ＭＳ Ｐ明朝"/>
      <family val="1"/>
      <charset val="128"/>
    </font>
    <font>
      <sz val="9"/>
      <color theme="9" tint="-0.249977111117893"/>
      <name val="ＭＳ Ｐ明朝"/>
      <family val="1"/>
      <charset val="128"/>
    </font>
    <font>
      <sz val="12"/>
      <name val="ＭＳ Ｐ明朝"/>
      <family val="1"/>
      <charset val="128"/>
    </font>
    <font>
      <sz val="7"/>
      <color theme="9" tint="-0.249977111117893"/>
      <name val="ＭＳ Ｐ明朝"/>
      <family val="1"/>
      <charset val="128"/>
    </font>
    <font>
      <b/>
      <sz val="16"/>
      <color theme="9" tint="-0.249977111117893"/>
      <name val="ＭＳ Ｐ明朝"/>
      <family val="1"/>
      <charset val="128"/>
    </font>
    <font>
      <sz val="13"/>
      <color theme="9" tint="-0.249977111117893"/>
      <name val="ＭＳ Ｐ明朝"/>
      <family val="1"/>
      <charset val="128"/>
    </font>
    <font>
      <sz val="14"/>
      <color indexed="8"/>
      <name val="ＭＳ Ｐ明朝"/>
      <family val="1"/>
      <charset val="128"/>
    </font>
    <font>
      <sz val="8"/>
      <name val="ＭＳ Ｐ明朝"/>
      <family val="1"/>
      <charset val="128"/>
    </font>
    <font>
      <sz val="10"/>
      <color indexed="8"/>
      <name val="ＭＳ Ｐ明朝"/>
      <family val="1"/>
      <charset val="128"/>
    </font>
    <font>
      <sz val="11"/>
      <color rgb="FFFF33CC"/>
      <name val="ＭＳ Ｐ明朝"/>
      <family val="1"/>
      <charset val="128"/>
    </font>
    <font>
      <b/>
      <sz val="11"/>
      <color rgb="FFFF33CC"/>
      <name val="ＭＳ Ｐ明朝"/>
      <family val="1"/>
      <charset val="128"/>
    </font>
    <font>
      <sz val="12"/>
      <color rgb="FFFF33CC"/>
      <name val="ＭＳ Ｐ明朝"/>
      <family val="1"/>
      <charset val="128"/>
    </font>
    <font>
      <sz val="10"/>
      <color rgb="FFFF33CC"/>
      <name val="ＭＳ Ｐ明朝"/>
      <family val="1"/>
      <charset val="128"/>
    </font>
    <font>
      <b/>
      <sz val="20"/>
      <color theme="1"/>
      <name val="ＭＳ Ｐ明朝"/>
      <family val="1"/>
      <charset val="128"/>
    </font>
    <font>
      <b/>
      <sz val="12"/>
      <color theme="9" tint="-0.249977111117893"/>
      <name val="ＭＳ Ｐ明朝"/>
      <family val="1"/>
      <charset val="128"/>
    </font>
    <font>
      <sz val="11"/>
      <color rgb="FFFF33CC"/>
      <name val="ＭＳ Ｐゴシック"/>
      <family val="3"/>
      <charset val="128"/>
    </font>
    <font>
      <b/>
      <sz val="18"/>
      <color rgb="FFFF33CC"/>
      <name val="ＭＳ Ｐ明朝"/>
      <family val="1"/>
      <charset val="128"/>
    </font>
    <font>
      <sz val="11"/>
      <color theme="1"/>
      <name val="ＭＳ 明朝"/>
      <family val="1"/>
      <charset val="128"/>
    </font>
    <font>
      <b/>
      <sz val="13"/>
      <color theme="9" tint="-0.249977111117893"/>
      <name val="ＭＳ 明朝"/>
      <family val="1"/>
      <charset val="128"/>
    </font>
    <font>
      <b/>
      <sz val="16"/>
      <color theme="9" tint="-0.249977111117893"/>
      <name val="ＭＳ 明朝"/>
      <family val="1"/>
      <charset val="128"/>
    </font>
    <font>
      <b/>
      <sz val="10"/>
      <color theme="9" tint="-0.249977111117893"/>
      <name val="ＭＳ 明朝"/>
      <family val="1"/>
      <charset val="128"/>
    </font>
    <font>
      <b/>
      <sz val="11"/>
      <color theme="9" tint="-0.249977111117893"/>
      <name val="ＭＳ 明朝"/>
      <family val="1"/>
      <charset val="128"/>
    </font>
    <font>
      <sz val="18"/>
      <color theme="1"/>
      <name val="ＭＳ 明朝"/>
      <family val="1"/>
      <charset val="128"/>
    </font>
    <font>
      <sz val="16"/>
      <color theme="1"/>
      <name val="ＭＳ 明朝"/>
      <family val="1"/>
      <charset val="128"/>
    </font>
    <font>
      <u/>
      <sz val="18"/>
      <color theme="1"/>
      <name val="ＭＳ 明朝"/>
      <family val="1"/>
      <charset val="128"/>
    </font>
    <font>
      <u/>
      <sz val="13"/>
      <name val="ＭＳ 明朝"/>
      <family val="1"/>
      <charset val="128"/>
    </font>
    <font>
      <sz val="16"/>
      <name val="ＭＳ 明朝"/>
      <family val="1"/>
      <charset val="128"/>
    </font>
    <font>
      <b/>
      <sz val="12"/>
      <color theme="9" tint="-0.249977111117893"/>
      <name val="ＭＳ 明朝"/>
      <family val="1"/>
      <charset val="128"/>
    </font>
    <font>
      <sz val="18"/>
      <color theme="9" tint="-0.249977111117893"/>
      <name val="ＭＳ 明朝"/>
      <family val="1"/>
      <charset val="128"/>
    </font>
    <font>
      <b/>
      <sz val="11"/>
      <color theme="1"/>
      <name val="ＭＳ 明朝"/>
      <family val="1"/>
      <charset val="128"/>
    </font>
    <font>
      <sz val="11"/>
      <color rgb="FFFF33CC"/>
      <name val="ＭＳ 明朝"/>
      <family val="1"/>
      <charset val="128"/>
    </font>
    <font>
      <b/>
      <sz val="11"/>
      <color rgb="FFFF33CC"/>
      <name val="ＭＳ 明朝"/>
      <family val="1"/>
      <charset val="128"/>
    </font>
    <font>
      <sz val="12"/>
      <color theme="1"/>
      <name val="ＭＳ 明朝"/>
      <family val="1"/>
      <charset val="128"/>
    </font>
    <font>
      <sz val="13"/>
      <color theme="1"/>
      <name val="ＭＳ 明朝"/>
      <family val="1"/>
      <charset val="128"/>
    </font>
    <font>
      <sz val="9"/>
      <color rgb="FFFF33CC"/>
      <name val="ＭＳ 明朝"/>
      <family val="1"/>
      <charset val="128"/>
    </font>
    <font>
      <sz val="18"/>
      <color theme="1"/>
      <name val="ＭＳ Ｐ明朝"/>
      <family val="1"/>
      <charset val="128"/>
    </font>
    <font>
      <sz val="8"/>
      <color rgb="FFFF33CC"/>
      <name val="ＭＳ 明朝"/>
      <family val="1"/>
      <charset val="128"/>
    </font>
    <font>
      <sz val="14"/>
      <color theme="9" tint="-0.249977111117893"/>
      <name val="ＭＳ 明朝"/>
      <family val="1"/>
      <charset val="128"/>
    </font>
    <font>
      <sz val="8"/>
      <color theme="9" tint="-0.249977111117893"/>
      <name val="ＭＳ Ｐ明朝"/>
      <family val="1"/>
      <charset val="128"/>
    </font>
    <font>
      <sz val="11"/>
      <name val="ＭＳ Ｐ明朝"/>
      <family val="1"/>
      <charset val="128"/>
    </font>
    <font>
      <sz val="10"/>
      <name val="ＭＳ Ｐ明朝"/>
      <family val="1"/>
      <charset val="128"/>
    </font>
    <font>
      <sz val="9"/>
      <color indexed="8"/>
      <name val="ＭＳ Ｐ明朝"/>
      <family val="1"/>
      <charset val="128"/>
    </font>
    <font>
      <sz val="7"/>
      <color indexed="8"/>
      <name val="ＭＳ Ｐ明朝"/>
      <family val="1"/>
      <charset val="128"/>
    </font>
    <font>
      <sz val="18"/>
      <color indexed="8"/>
      <name val="ＭＳ Ｐ明朝"/>
      <family val="1"/>
      <charset val="128"/>
    </font>
    <font>
      <sz val="18"/>
      <color theme="9" tint="-0.249977111117893"/>
      <name val="ＭＳ Ｐ明朝"/>
      <family val="1"/>
      <charset val="128"/>
    </font>
    <font>
      <sz val="14"/>
      <name val="ＭＳ Ｐ明朝"/>
      <family val="1"/>
      <charset val="128"/>
    </font>
    <font>
      <sz val="8"/>
      <color theme="1"/>
      <name val="ＭＳ Ｐ明朝"/>
      <family val="1"/>
      <charset val="128"/>
    </font>
    <font>
      <sz val="13"/>
      <color theme="1"/>
      <name val="ＭＳ Ｐ明朝"/>
      <family val="1"/>
      <charset val="128"/>
    </font>
    <font>
      <sz val="12"/>
      <color theme="1"/>
      <name val="ＭＳ Ｐ明朝"/>
      <family val="1"/>
      <charset val="128"/>
    </font>
    <font>
      <sz val="10"/>
      <color theme="1"/>
      <name val="ＭＳ Ｐ明朝"/>
      <family val="1"/>
      <charset val="128"/>
    </font>
    <font>
      <sz val="20"/>
      <color theme="9" tint="-0.249977111117893"/>
      <name val="ＭＳ Ｐ明朝"/>
      <family val="1"/>
      <charset val="128"/>
    </font>
    <font>
      <sz val="11"/>
      <color indexed="8"/>
      <name val="ＭＳ Ｐ明朝"/>
      <family val="1"/>
      <charset val="128"/>
    </font>
    <font>
      <sz val="10"/>
      <color rgb="FFFF0000"/>
      <name val="ＭＳ Ｐ明朝"/>
      <family val="1"/>
      <charset val="128"/>
    </font>
    <font>
      <b/>
      <sz val="9"/>
      <color indexed="81"/>
      <name val="MS P ゴシック"/>
      <family val="3"/>
      <charset val="128"/>
    </font>
    <font>
      <sz val="10"/>
      <color indexed="81"/>
      <name val="MS P ゴシック"/>
      <family val="3"/>
      <charset val="128"/>
    </font>
    <font>
      <sz val="9"/>
      <color indexed="81"/>
      <name val="MS P ゴシック"/>
      <family val="3"/>
      <charset val="128"/>
    </font>
    <font>
      <b/>
      <sz val="10"/>
      <color indexed="81"/>
      <name val="MS P ゴシック"/>
      <family val="3"/>
      <charset val="128"/>
    </font>
    <font>
      <b/>
      <sz val="11"/>
      <color theme="1"/>
      <name val="游ゴシック"/>
      <family val="3"/>
      <charset val="128"/>
      <scheme val="minor"/>
    </font>
  </fonts>
  <fills count="5">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theme="0" tint="-4.9989318521683403E-2"/>
        <bgColor indexed="64"/>
      </patternFill>
    </fill>
  </fills>
  <borders count="2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right/>
      <top style="thin">
        <color theme="9" tint="-0.24994659260841701"/>
      </top>
      <bottom/>
      <diagonal/>
    </border>
    <border>
      <left style="thin">
        <color theme="9" tint="-0.24994659260841701"/>
      </left>
      <right/>
      <top/>
      <bottom style="thin">
        <color theme="9" tint="-0.24994659260841701"/>
      </bottom>
      <diagonal/>
    </border>
    <border>
      <left/>
      <right/>
      <top/>
      <bottom style="thin">
        <color theme="9" tint="-0.24994659260841701"/>
      </bottom>
      <diagonal/>
    </border>
    <border>
      <left/>
      <right style="thin">
        <color theme="9" tint="-0.24994659260841701"/>
      </right>
      <top/>
      <bottom style="thin">
        <color theme="9" tint="-0.24994659260841701"/>
      </bottom>
      <diagonal/>
    </border>
    <border>
      <left/>
      <right style="medium">
        <color theme="9" tint="-0.24994659260841701"/>
      </right>
      <top/>
      <bottom style="thin">
        <color theme="9" tint="-0.24994659260841701"/>
      </bottom>
      <diagonal/>
    </border>
    <border>
      <left style="medium">
        <color theme="9" tint="-0.24994659260841701"/>
      </left>
      <right/>
      <top style="thin">
        <color theme="9" tint="-0.24994659260841701"/>
      </top>
      <bottom/>
      <diagonal/>
    </border>
    <border>
      <left/>
      <right style="medium">
        <color theme="9" tint="-0.24994659260841701"/>
      </right>
      <top style="thin">
        <color theme="9" tint="-0.24994659260841701"/>
      </top>
      <bottom/>
      <diagonal/>
    </border>
    <border>
      <left style="medium">
        <color theme="9" tint="-0.24994659260841701"/>
      </left>
      <right/>
      <top/>
      <bottom/>
      <diagonal/>
    </border>
    <border>
      <left/>
      <right style="medium">
        <color theme="9" tint="-0.24994659260841701"/>
      </right>
      <top/>
      <bottom/>
      <diagonal/>
    </border>
    <border>
      <left style="thin">
        <color indexed="64"/>
      </left>
      <right/>
      <top style="thin">
        <color theme="9" tint="-0.24994659260841701"/>
      </top>
      <bottom/>
      <diagonal/>
    </border>
    <border>
      <left style="thin">
        <color indexed="64"/>
      </left>
      <right/>
      <top/>
      <bottom style="thin">
        <color theme="9" tint="-0.24994659260841701"/>
      </bottom>
      <diagonal/>
    </border>
    <border>
      <left style="medium">
        <color theme="9" tint="-0.24994659260841701"/>
      </left>
      <right style="thin">
        <color theme="9" tint="-0.24994659260841701"/>
      </right>
      <top style="medium">
        <color theme="9" tint="-0.24994659260841701"/>
      </top>
      <bottom/>
      <diagonal/>
    </border>
    <border>
      <left style="medium">
        <color theme="9" tint="-0.24994659260841701"/>
      </left>
      <right style="thin">
        <color theme="9" tint="-0.24994659260841701"/>
      </right>
      <top/>
      <bottom/>
      <diagonal/>
    </border>
    <border>
      <left style="medium">
        <color theme="9" tint="-0.24994659260841701"/>
      </left>
      <right style="thin">
        <color theme="9" tint="-0.24994659260841701"/>
      </right>
      <top/>
      <bottom style="medium">
        <color theme="9" tint="-0.24994659260841701"/>
      </bottom>
      <diagonal/>
    </border>
    <border>
      <left/>
      <right style="thin">
        <color indexed="64"/>
      </right>
      <top/>
      <bottom style="thin">
        <color theme="9" tint="-0.24994659260841701"/>
      </bottom>
      <diagonal/>
    </border>
    <border>
      <left style="thin">
        <color indexed="64"/>
      </left>
      <right/>
      <top style="thin">
        <color theme="9" tint="-0.24994659260841701"/>
      </top>
      <bottom style="thin">
        <color theme="9" tint="-0.24994659260841701"/>
      </bottom>
      <diagonal/>
    </border>
    <border>
      <left/>
      <right/>
      <top style="thin">
        <color theme="9" tint="-0.24994659260841701"/>
      </top>
      <bottom style="thin">
        <color theme="9" tint="-0.24994659260841701"/>
      </bottom>
      <diagonal/>
    </border>
    <border>
      <left style="thin">
        <color theme="9" tint="-0.24994659260841701"/>
      </left>
      <right/>
      <top style="thin">
        <color theme="9" tint="-0.24994659260841701"/>
      </top>
      <bottom style="thin">
        <color theme="9" tint="-0.24994659260841701"/>
      </bottom>
      <diagonal/>
    </border>
    <border>
      <left style="thin">
        <color theme="9" tint="-0.24994659260841701"/>
      </left>
      <right/>
      <top style="thin">
        <color theme="9" tint="-0.24994659260841701"/>
      </top>
      <bottom style="medium">
        <color theme="9" tint="-0.24994659260841701"/>
      </bottom>
      <diagonal/>
    </border>
    <border>
      <left/>
      <right/>
      <top style="thin">
        <color theme="9" tint="-0.24994659260841701"/>
      </top>
      <bottom style="medium">
        <color theme="9" tint="-0.24994659260841701"/>
      </bottom>
      <diagonal/>
    </border>
    <border>
      <left style="thin">
        <color theme="9" tint="-0.24994659260841701"/>
      </left>
      <right style="thin">
        <color theme="9" tint="-0.24994659260841701"/>
      </right>
      <top style="thin">
        <color theme="9" tint="-0.24994659260841701"/>
      </top>
      <bottom style="medium">
        <color theme="9" tint="-0.24994659260841701"/>
      </bottom>
      <diagonal/>
    </border>
    <border>
      <left style="medium">
        <color theme="9" tint="-0.24994659260841701"/>
      </left>
      <right style="dotted">
        <color theme="9" tint="-0.24994659260841701"/>
      </right>
      <top style="medium">
        <color theme="9" tint="-0.24994659260841701"/>
      </top>
      <bottom style="medium">
        <color theme="9" tint="-0.24994659260841701"/>
      </bottom>
      <diagonal/>
    </border>
    <border>
      <left style="dotted">
        <color theme="9" tint="-0.24994659260841701"/>
      </left>
      <right style="medium">
        <color theme="9" tint="-0.24994659260841701"/>
      </right>
      <top style="medium">
        <color theme="9" tint="-0.24994659260841701"/>
      </top>
      <bottom style="medium">
        <color theme="9" tint="-0.24994659260841701"/>
      </bottom>
      <diagonal/>
    </border>
    <border>
      <left/>
      <right style="thin">
        <color indexed="64"/>
      </right>
      <top style="thin">
        <color theme="9" tint="-0.24994659260841701"/>
      </top>
      <bottom/>
      <diagonal/>
    </border>
    <border>
      <left style="thin">
        <color theme="9" tint="-0.24994659260841701"/>
      </left>
      <right style="thin">
        <color theme="9" tint="-0.24994659260841701"/>
      </right>
      <top/>
      <bottom style="thin">
        <color theme="9" tint="-0.24994659260841701"/>
      </bottom>
      <diagonal/>
    </border>
    <border>
      <left/>
      <right/>
      <top/>
      <bottom style="thin">
        <color theme="9" tint="-0.249977111117893"/>
      </bottom>
      <diagonal/>
    </border>
    <border>
      <left style="thin">
        <color indexed="64"/>
      </left>
      <right/>
      <top/>
      <bottom style="thin">
        <color theme="9" tint="-0.249977111117893"/>
      </bottom>
      <diagonal/>
    </border>
    <border>
      <left/>
      <right/>
      <top style="thin">
        <color theme="9" tint="-0.249977111117893"/>
      </top>
      <bottom/>
      <diagonal/>
    </border>
    <border>
      <left/>
      <right/>
      <top style="thin">
        <color theme="9" tint="-0.249977111117893"/>
      </top>
      <bottom style="thin">
        <color theme="9" tint="-0.249977111117893"/>
      </bottom>
      <diagonal/>
    </border>
    <border>
      <left style="thin">
        <color indexed="64"/>
      </left>
      <right/>
      <top style="medium">
        <color theme="9" tint="-0.249977111117893"/>
      </top>
      <bottom/>
      <diagonal/>
    </border>
    <border>
      <left/>
      <right/>
      <top style="medium">
        <color theme="9" tint="-0.249977111117893"/>
      </top>
      <bottom/>
      <diagonal/>
    </border>
    <border>
      <left/>
      <right style="medium">
        <color theme="9" tint="-0.249977111117893"/>
      </right>
      <top style="medium">
        <color theme="9" tint="-0.249977111117893"/>
      </top>
      <bottom/>
      <diagonal/>
    </border>
    <border>
      <left/>
      <right style="medium">
        <color theme="9" tint="-0.249977111117893"/>
      </right>
      <top/>
      <bottom style="thin">
        <color theme="9" tint="-0.249977111117893"/>
      </bottom>
      <diagonal/>
    </border>
    <border>
      <left/>
      <right style="medium">
        <color theme="9" tint="-0.249977111117893"/>
      </right>
      <top/>
      <bottom/>
      <diagonal/>
    </border>
    <border>
      <left style="medium">
        <color theme="9" tint="-0.249977111117893"/>
      </left>
      <right/>
      <top/>
      <bottom/>
      <diagonal/>
    </border>
    <border>
      <left style="medium">
        <color theme="9" tint="-0.249977111117893"/>
      </left>
      <right/>
      <top/>
      <bottom style="medium">
        <color theme="9" tint="-0.249977111117893"/>
      </bottom>
      <diagonal/>
    </border>
    <border>
      <left/>
      <right/>
      <top/>
      <bottom style="medium">
        <color theme="9" tint="-0.249977111117893"/>
      </bottom>
      <diagonal/>
    </border>
    <border>
      <left/>
      <right style="medium">
        <color theme="9" tint="-0.249977111117893"/>
      </right>
      <top/>
      <bottom style="medium">
        <color theme="9" tint="-0.249977111117893"/>
      </bottom>
      <diagonal/>
    </border>
    <border>
      <left/>
      <right style="thick">
        <color theme="9" tint="-0.249977111117893"/>
      </right>
      <top/>
      <bottom/>
      <diagonal/>
    </border>
    <border>
      <left style="medium">
        <color theme="9" tint="-0.249977111117893"/>
      </left>
      <right/>
      <top style="medium">
        <color theme="9" tint="-0.249977111117893"/>
      </top>
      <bottom/>
      <diagonal/>
    </border>
    <border>
      <left style="medium">
        <color theme="9" tint="-0.249977111117893"/>
      </left>
      <right/>
      <top/>
      <bottom style="thin">
        <color theme="9" tint="-0.249977111117893"/>
      </bottom>
      <diagonal/>
    </border>
    <border>
      <left style="medium">
        <color theme="9" tint="-0.249977111117893"/>
      </left>
      <right/>
      <top style="thin">
        <color theme="9" tint="-0.249977111117893"/>
      </top>
      <bottom/>
      <diagonal/>
    </border>
    <border>
      <left style="medium">
        <color theme="9" tint="-0.249977111117893"/>
      </left>
      <right/>
      <top style="thin">
        <color theme="9" tint="-0.249977111117893"/>
      </top>
      <bottom style="thin">
        <color theme="9" tint="-0.249977111117893"/>
      </bottom>
      <diagonal/>
    </border>
    <border>
      <left style="thin">
        <color theme="9" tint="-0.249977111117893"/>
      </left>
      <right/>
      <top style="medium">
        <color theme="9" tint="-0.249977111117893"/>
      </top>
      <bottom/>
      <diagonal/>
    </border>
    <border>
      <left style="thin">
        <color theme="9" tint="-0.249977111117893"/>
      </left>
      <right/>
      <top/>
      <bottom style="thin">
        <color theme="9" tint="-0.249977111117893"/>
      </bottom>
      <diagonal/>
    </border>
    <border>
      <left style="thin">
        <color theme="9" tint="-0.249977111117893"/>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style="thin">
        <color theme="9" tint="-0.249977111117893"/>
      </left>
      <right/>
      <top/>
      <bottom/>
      <diagonal/>
    </border>
    <border>
      <left style="thin">
        <color theme="9" tint="-0.249977111117893"/>
      </left>
      <right/>
      <top/>
      <bottom style="medium">
        <color theme="9" tint="-0.249977111117893"/>
      </bottom>
      <diagonal/>
    </border>
    <border>
      <left style="thin">
        <color theme="9" tint="-0.249977111117893"/>
      </left>
      <right/>
      <top style="medium">
        <color theme="9" tint="-0.249977111117893"/>
      </top>
      <bottom style="thin">
        <color theme="9" tint="-0.249977111117893"/>
      </bottom>
      <diagonal/>
    </border>
    <border>
      <left/>
      <right/>
      <top style="medium">
        <color theme="9" tint="-0.249977111117893"/>
      </top>
      <bottom style="thin">
        <color theme="9" tint="-0.249977111117893"/>
      </bottom>
      <diagonal/>
    </border>
    <border>
      <left/>
      <right style="medium">
        <color theme="9" tint="-0.249977111117893"/>
      </right>
      <top style="medium">
        <color theme="9" tint="-0.249977111117893"/>
      </top>
      <bottom style="thin">
        <color theme="9" tint="-0.249977111117893"/>
      </bottom>
      <diagonal/>
    </border>
    <border>
      <left/>
      <right style="medium">
        <color theme="9" tint="-0.249977111117893"/>
      </right>
      <top style="thin">
        <color theme="9" tint="-0.249977111117893"/>
      </top>
      <bottom/>
      <diagonal/>
    </border>
    <border diagonalUp="1">
      <left/>
      <right/>
      <top style="thin">
        <color theme="9" tint="-0.249977111117893"/>
      </top>
      <bottom/>
      <diagonal style="thin">
        <color theme="9" tint="-0.249977111117893"/>
      </diagonal>
    </border>
    <border diagonalUp="1">
      <left/>
      <right style="medium">
        <color theme="9" tint="-0.249977111117893"/>
      </right>
      <top style="thin">
        <color theme="9" tint="-0.249977111117893"/>
      </top>
      <bottom/>
      <diagonal style="thin">
        <color theme="9" tint="-0.249977111117893"/>
      </diagonal>
    </border>
    <border diagonalUp="1">
      <left/>
      <right/>
      <top/>
      <bottom style="thin">
        <color theme="9" tint="-0.249977111117893"/>
      </bottom>
      <diagonal style="thin">
        <color theme="9" tint="-0.249977111117893"/>
      </diagonal>
    </border>
    <border diagonalUp="1">
      <left/>
      <right style="medium">
        <color theme="9" tint="-0.249977111117893"/>
      </right>
      <top/>
      <bottom style="thin">
        <color theme="9" tint="-0.249977111117893"/>
      </bottom>
      <diagonal style="thin">
        <color theme="9" tint="-0.249977111117893"/>
      </diagonal>
    </border>
    <border>
      <left/>
      <right style="thin">
        <color theme="9" tint="-0.249977111117893"/>
      </right>
      <top style="thin">
        <color theme="9" tint="-0.249977111117893"/>
      </top>
      <bottom/>
      <diagonal/>
    </border>
    <border>
      <left/>
      <right style="thin">
        <color theme="9" tint="-0.249977111117893"/>
      </right>
      <top/>
      <bottom/>
      <diagonal/>
    </border>
    <border>
      <left/>
      <right style="thin">
        <color theme="9" tint="-0.249977111117893"/>
      </right>
      <top/>
      <bottom style="thin">
        <color theme="9" tint="-0.249977111117893"/>
      </bottom>
      <diagonal/>
    </border>
    <border>
      <left style="thin">
        <color theme="9" tint="-0.249977111117893"/>
      </left>
      <right style="thin">
        <color theme="9" tint="-0.249977111117893"/>
      </right>
      <top style="thin">
        <color theme="9" tint="-0.249977111117893"/>
      </top>
      <bottom/>
      <diagonal/>
    </border>
    <border>
      <left style="thin">
        <color theme="9" tint="-0.249977111117893"/>
      </left>
      <right style="thin">
        <color theme="9" tint="-0.249977111117893"/>
      </right>
      <top/>
      <bottom style="thin">
        <color theme="9" tint="-0.249977111117893"/>
      </bottom>
      <diagonal/>
    </border>
    <border>
      <left/>
      <right style="thin">
        <color indexed="64"/>
      </right>
      <top style="medium">
        <color theme="9" tint="-0.249977111117893"/>
      </top>
      <bottom/>
      <diagonal/>
    </border>
    <border>
      <left/>
      <right style="thin">
        <color indexed="64"/>
      </right>
      <top/>
      <bottom style="thin">
        <color theme="9" tint="-0.249977111117893"/>
      </bottom>
      <diagonal/>
    </border>
    <border>
      <left style="thin">
        <color indexed="64"/>
      </left>
      <right/>
      <top/>
      <bottom style="medium">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
      <left/>
      <right style="thin">
        <color theme="9" tint="-0.249977111117893"/>
      </right>
      <top style="thin">
        <color theme="9" tint="-0.249977111117893"/>
      </top>
      <bottom style="medium">
        <color theme="9" tint="-0.249977111117893"/>
      </bottom>
      <diagonal/>
    </border>
    <border>
      <left style="medium">
        <color theme="9" tint="-0.24994659260841701"/>
      </left>
      <right/>
      <top style="medium">
        <color theme="9" tint="-0.24994659260841701"/>
      </top>
      <bottom style="medium">
        <color theme="9" tint="-0.249977111117893"/>
      </bottom>
      <diagonal/>
    </border>
    <border>
      <left/>
      <right/>
      <top style="medium">
        <color theme="9" tint="-0.24994659260841701"/>
      </top>
      <bottom style="medium">
        <color theme="9" tint="-0.249977111117893"/>
      </bottom>
      <diagonal/>
    </border>
    <border>
      <left/>
      <right style="medium">
        <color theme="9" tint="-0.24994659260841701"/>
      </right>
      <top style="medium">
        <color theme="9" tint="-0.24994659260841701"/>
      </top>
      <bottom style="medium">
        <color theme="9" tint="-0.249977111117893"/>
      </bottom>
      <diagonal/>
    </border>
    <border diagonalUp="1">
      <left style="thin">
        <color theme="9" tint="-0.249977111117893"/>
      </left>
      <right/>
      <top style="thin">
        <color theme="9" tint="-0.249977111117893"/>
      </top>
      <bottom style="thin">
        <color theme="9" tint="-0.249977111117893"/>
      </bottom>
      <diagonal style="thin">
        <color theme="9" tint="-0.249977111117893"/>
      </diagonal>
    </border>
    <border diagonalUp="1">
      <left/>
      <right style="thin">
        <color theme="9" tint="-0.249977111117893"/>
      </right>
      <top style="thin">
        <color theme="9" tint="-0.249977111117893"/>
      </top>
      <bottom style="thin">
        <color theme="9" tint="-0.249977111117893"/>
      </bottom>
      <diagonal style="thin">
        <color theme="9" tint="-0.249977111117893"/>
      </diagonal>
    </border>
    <border>
      <left/>
      <right style="thin">
        <color theme="9" tint="-0.249977111117893"/>
      </right>
      <top/>
      <bottom style="medium">
        <color theme="9" tint="-0.249977111117893"/>
      </bottom>
      <diagonal/>
    </border>
    <border>
      <left style="medium">
        <color theme="9" tint="-0.24994659260841701"/>
      </left>
      <right/>
      <top/>
      <bottom style="medium">
        <color theme="9" tint="-0.249977111117893"/>
      </bottom>
      <diagonal/>
    </border>
    <border>
      <left/>
      <right style="medium">
        <color theme="9" tint="-0.24994659260841701"/>
      </right>
      <top/>
      <bottom style="medium">
        <color theme="9" tint="-0.249977111117893"/>
      </bottom>
      <diagonal/>
    </border>
    <border>
      <left style="thin">
        <color theme="9" tint="-0.249977111117893"/>
      </left>
      <right style="thin">
        <color theme="9" tint="-0.249977111117893"/>
      </right>
      <top/>
      <bottom/>
      <diagonal/>
    </border>
    <border>
      <left style="medium">
        <color theme="9" tint="-0.249977111117893"/>
      </left>
      <right style="thin">
        <color theme="9" tint="-0.249977111117893"/>
      </right>
      <top/>
      <bottom style="thin">
        <color theme="9" tint="-0.249977111117893"/>
      </bottom>
      <diagonal/>
    </border>
    <border>
      <left style="thin">
        <color theme="9" tint="-0.249977111117893"/>
      </left>
      <right style="medium">
        <color theme="9" tint="-0.249977111117893"/>
      </right>
      <top/>
      <bottom style="thin">
        <color theme="9" tint="-0.249977111117893"/>
      </bottom>
      <diagonal/>
    </border>
    <border>
      <left style="thin">
        <color theme="9" tint="-0.249977111117893"/>
      </left>
      <right/>
      <top style="medium">
        <color theme="9" tint="-0.24994659260841701"/>
      </top>
      <bottom/>
      <diagonal/>
    </border>
    <border>
      <left/>
      <right style="medium">
        <color theme="9" tint="-0.249977111117893"/>
      </right>
      <top style="medium">
        <color theme="9" tint="-0.24994659260841701"/>
      </top>
      <bottom/>
      <diagonal/>
    </border>
    <border>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right style="medium">
        <color theme="9" tint="-0.24994659260841701"/>
      </right>
      <top style="medium">
        <color theme="9" tint="-0.249977111117893"/>
      </top>
      <bottom style="medium">
        <color theme="9" tint="-0.249977111117893"/>
      </bottom>
      <diagonal/>
    </border>
    <border>
      <left/>
      <right/>
      <top style="medium">
        <color theme="9" tint="-0.24994659260841701"/>
      </top>
      <bottom style="thin">
        <color theme="9" tint="-0.249977111117893"/>
      </bottom>
      <diagonal/>
    </border>
    <border>
      <left/>
      <right style="medium">
        <color theme="9" tint="-0.24994659260841701"/>
      </right>
      <top style="medium">
        <color theme="9" tint="-0.24994659260841701"/>
      </top>
      <bottom style="thin">
        <color theme="9" tint="-0.249977111117893"/>
      </bottom>
      <diagonal/>
    </border>
    <border>
      <left style="medium">
        <color theme="9" tint="-0.24994659260841701"/>
      </left>
      <right/>
      <top style="thin">
        <color theme="9" tint="-0.249977111117893"/>
      </top>
      <bottom/>
      <diagonal/>
    </border>
    <border>
      <left/>
      <right style="medium">
        <color theme="9" tint="-0.24994659260841701"/>
      </right>
      <top style="thin">
        <color theme="9" tint="-0.249977111117893"/>
      </top>
      <bottom/>
      <diagonal/>
    </border>
    <border>
      <left style="medium">
        <color theme="9" tint="-0.24994659260841701"/>
      </left>
      <right/>
      <top/>
      <bottom style="thin">
        <color theme="9" tint="-0.249977111117893"/>
      </bottom>
      <diagonal/>
    </border>
    <border>
      <left/>
      <right style="medium">
        <color theme="9" tint="-0.24994659260841701"/>
      </right>
      <top/>
      <bottom style="thin">
        <color theme="9" tint="-0.249977111117893"/>
      </bottom>
      <diagonal/>
    </border>
    <border>
      <left style="medium">
        <color theme="9" tint="-0.24994659260841701"/>
      </left>
      <right/>
      <top/>
      <bottom style="double">
        <color theme="9" tint="-0.249977111117893"/>
      </bottom>
      <diagonal/>
    </border>
    <border>
      <left/>
      <right/>
      <top/>
      <bottom style="double">
        <color theme="9" tint="-0.249977111117893"/>
      </bottom>
      <diagonal/>
    </border>
    <border>
      <left/>
      <right style="medium">
        <color theme="9" tint="-0.24994659260841701"/>
      </right>
      <top/>
      <bottom style="double">
        <color theme="9" tint="-0.249977111117893"/>
      </bottom>
      <diagonal/>
    </border>
    <border>
      <left/>
      <right/>
      <top style="double">
        <color theme="9" tint="-0.249977111117893"/>
      </top>
      <bottom/>
      <diagonal/>
    </border>
    <border>
      <left/>
      <right style="medium">
        <color theme="9" tint="-0.24994659260841701"/>
      </right>
      <top style="double">
        <color theme="9" tint="-0.249977111117893"/>
      </top>
      <bottom/>
      <diagonal/>
    </border>
    <border>
      <left style="medium">
        <color theme="9" tint="-0.24994659260841701"/>
      </left>
      <right/>
      <top style="double">
        <color theme="9" tint="-0.249977111117893"/>
      </top>
      <bottom/>
      <diagonal/>
    </border>
    <border>
      <left/>
      <right/>
      <top style="double">
        <color theme="9" tint="-0.249977111117893"/>
      </top>
      <bottom style="thin">
        <color theme="9" tint="-0.249977111117893"/>
      </bottom>
      <diagonal/>
    </border>
    <border>
      <left/>
      <right/>
      <top style="thin">
        <color theme="9" tint="-0.249977111117893"/>
      </top>
      <bottom style="double">
        <color theme="9" tint="-0.249977111117893"/>
      </bottom>
      <diagonal/>
    </border>
    <border>
      <left style="thin">
        <color theme="9" tint="-0.249977111117893"/>
      </left>
      <right/>
      <top style="double">
        <color theme="9" tint="-0.249977111117893"/>
      </top>
      <bottom/>
      <diagonal/>
    </border>
    <border>
      <left style="thin">
        <color theme="9" tint="-0.249977111117893"/>
      </left>
      <right/>
      <top/>
      <bottom style="double">
        <color theme="9" tint="-0.249977111117893"/>
      </bottom>
      <diagonal/>
    </border>
    <border>
      <left style="thin">
        <color theme="9" tint="-0.249977111117893"/>
      </left>
      <right/>
      <top style="double">
        <color theme="9" tint="-0.249977111117893"/>
      </top>
      <bottom style="thin">
        <color theme="9" tint="-0.249977111117893"/>
      </bottom>
      <diagonal/>
    </border>
    <border>
      <left style="thin">
        <color theme="9" tint="-0.249977111117893"/>
      </left>
      <right/>
      <top style="thin">
        <color theme="9" tint="-0.249977111117893"/>
      </top>
      <bottom style="double">
        <color theme="9" tint="-0.249977111117893"/>
      </bottom>
      <diagonal/>
    </border>
    <border>
      <left style="medium">
        <color theme="9" tint="-0.249977111117893"/>
      </left>
      <right/>
      <top style="medium">
        <color theme="9" tint="-0.249977111117893"/>
      </top>
      <bottom style="medium">
        <color theme="9" tint="-0.249977111117893"/>
      </bottom>
      <diagonal/>
    </border>
    <border>
      <left style="thin">
        <color theme="9" tint="-0.249977111117893"/>
      </left>
      <right/>
      <top style="medium">
        <color theme="9" tint="-0.24994659260841701"/>
      </top>
      <bottom style="thin">
        <color theme="9" tint="-0.249977111117893"/>
      </bottom>
      <diagonal/>
    </border>
    <border>
      <left style="thin">
        <color theme="9" tint="-0.249977111117893"/>
      </left>
      <right/>
      <top style="medium">
        <color theme="9" tint="-0.249977111117893"/>
      </top>
      <bottom style="medium">
        <color theme="9" tint="-0.249977111117893"/>
      </bottom>
      <diagonal/>
    </border>
    <border diagonalDown="1">
      <left style="medium">
        <color theme="9" tint="-0.24994659260841701"/>
      </left>
      <right/>
      <top style="medium">
        <color theme="9" tint="-0.24994659260841701"/>
      </top>
      <bottom style="thin">
        <color theme="9" tint="-0.249977111117893"/>
      </bottom>
      <diagonal style="thin">
        <color theme="9" tint="-0.24994659260841701"/>
      </diagonal>
    </border>
    <border diagonalDown="1">
      <left/>
      <right/>
      <top style="medium">
        <color theme="9" tint="-0.24994659260841701"/>
      </top>
      <bottom style="thin">
        <color theme="9" tint="-0.249977111117893"/>
      </bottom>
      <diagonal style="thin">
        <color theme="9" tint="-0.24994659260841701"/>
      </diagonal>
    </border>
    <border diagonalDown="1">
      <left/>
      <right style="thin">
        <color theme="9" tint="-0.249977111117893"/>
      </right>
      <top style="medium">
        <color theme="9" tint="-0.24994659260841701"/>
      </top>
      <bottom style="thin">
        <color theme="9" tint="-0.249977111117893"/>
      </bottom>
      <diagonal style="thin">
        <color theme="9" tint="-0.24994659260841701"/>
      </diagonal>
    </border>
    <border diagonalDown="1">
      <left style="medium">
        <color theme="9" tint="-0.249977111117893"/>
      </left>
      <right/>
      <top style="medium">
        <color theme="9" tint="-0.249977111117893"/>
      </top>
      <bottom style="thin">
        <color theme="9" tint="-0.249977111117893"/>
      </bottom>
      <diagonal style="thin">
        <color theme="9" tint="-0.249977111117893"/>
      </diagonal>
    </border>
    <border diagonalDown="1">
      <left/>
      <right/>
      <top style="medium">
        <color theme="9" tint="-0.249977111117893"/>
      </top>
      <bottom style="thin">
        <color theme="9" tint="-0.249977111117893"/>
      </bottom>
      <diagonal style="thin">
        <color theme="9" tint="-0.249977111117893"/>
      </diagonal>
    </border>
    <border diagonalDown="1">
      <left/>
      <right style="thin">
        <color theme="9" tint="-0.249977111117893"/>
      </right>
      <top style="medium">
        <color theme="9" tint="-0.249977111117893"/>
      </top>
      <bottom style="thin">
        <color theme="9" tint="-0.249977111117893"/>
      </bottom>
      <diagonal style="thin">
        <color theme="9" tint="-0.249977111117893"/>
      </diagonal>
    </border>
    <border>
      <left/>
      <right style="thin">
        <color theme="9" tint="-0.249977111117893"/>
      </right>
      <top style="medium">
        <color theme="9" tint="-0.249977111117893"/>
      </top>
      <bottom/>
      <diagonal/>
    </border>
    <border>
      <left style="thin">
        <color theme="9" tint="-0.249977111117893"/>
      </left>
      <right style="medium">
        <color theme="9" tint="-0.249977111117893"/>
      </right>
      <top style="medium">
        <color theme="9" tint="-0.249977111117893"/>
      </top>
      <bottom/>
      <diagonal/>
    </border>
    <border>
      <left style="thin">
        <color theme="9" tint="-0.249977111117893"/>
      </left>
      <right style="medium">
        <color theme="9" tint="-0.249977111117893"/>
      </right>
      <top/>
      <bottom/>
      <diagonal/>
    </border>
    <border>
      <left style="thin">
        <color theme="9" tint="-0.249977111117893"/>
      </left>
      <right style="medium">
        <color theme="9" tint="-0.249977111117893"/>
      </right>
      <top/>
      <bottom style="medium">
        <color theme="9" tint="-0.249977111117893"/>
      </bottom>
      <diagonal/>
    </border>
    <border>
      <left style="thin">
        <color theme="9" tint="-0.249977111117893"/>
      </left>
      <right style="medium">
        <color theme="9" tint="-0.249977111117893"/>
      </right>
      <top style="thin">
        <color theme="9" tint="-0.249977111117893"/>
      </top>
      <bottom/>
      <diagonal/>
    </border>
    <border diagonalUp="1">
      <left style="thin">
        <color theme="9" tint="-0.249977111117893"/>
      </left>
      <right/>
      <top/>
      <bottom style="medium">
        <color theme="9" tint="-0.249977111117893"/>
      </bottom>
      <diagonal style="thin">
        <color theme="9" tint="-0.24994659260841701"/>
      </diagonal>
    </border>
    <border diagonalUp="1">
      <left/>
      <right/>
      <top/>
      <bottom style="medium">
        <color theme="9" tint="-0.249977111117893"/>
      </bottom>
      <diagonal style="thin">
        <color theme="9" tint="-0.24994659260841701"/>
      </diagonal>
    </border>
    <border diagonalUp="1">
      <left/>
      <right style="thin">
        <color theme="9" tint="-0.249977111117893"/>
      </right>
      <top/>
      <bottom style="medium">
        <color theme="9" tint="-0.249977111117893"/>
      </bottom>
      <diagonal style="thin">
        <color theme="9" tint="-0.24994659260841701"/>
      </diagonal>
    </border>
    <border>
      <left/>
      <right/>
      <top/>
      <bottom style="dotted">
        <color theme="9" tint="-0.249977111117893"/>
      </bottom>
      <diagonal/>
    </border>
    <border>
      <left/>
      <right/>
      <top style="thin">
        <color theme="9" tint="-0.249977111117893"/>
      </top>
      <bottom style="dotted">
        <color theme="9" tint="-0.249977111117893"/>
      </bottom>
      <diagonal/>
    </border>
    <border>
      <left style="medium">
        <color theme="9" tint="-0.249977111117893"/>
      </left>
      <right/>
      <top style="medium">
        <color theme="9" tint="-0.249977111117893"/>
      </top>
      <bottom style="thin">
        <color theme="9" tint="-0.249977111117893"/>
      </bottom>
      <diagonal/>
    </border>
    <border>
      <left/>
      <right style="medium">
        <color theme="9" tint="-0.249977111117893"/>
      </right>
      <top style="thin">
        <color theme="9" tint="-0.249977111117893"/>
      </top>
      <bottom style="thin">
        <color theme="9" tint="-0.249977111117893"/>
      </bottom>
      <diagonal/>
    </border>
    <border>
      <left style="double">
        <color theme="9" tint="-0.24994659260841701"/>
      </left>
      <right/>
      <top style="medium">
        <color theme="9" tint="-0.249977111117893"/>
      </top>
      <bottom style="thin">
        <color theme="9" tint="-0.249977111117893"/>
      </bottom>
      <diagonal/>
    </border>
    <border>
      <left style="double">
        <color theme="9" tint="-0.24994659260841701"/>
      </left>
      <right/>
      <top style="thin">
        <color theme="9" tint="-0.249977111117893"/>
      </top>
      <bottom/>
      <diagonal/>
    </border>
    <border>
      <left style="double">
        <color theme="9" tint="-0.24994659260841701"/>
      </left>
      <right/>
      <top/>
      <bottom style="thin">
        <color theme="9" tint="-0.249977111117893"/>
      </bottom>
      <diagonal/>
    </border>
    <border diagonalUp="1">
      <left/>
      <right/>
      <top style="thin">
        <color theme="9" tint="-0.249977111117893"/>
      </top>
      <bottom style="thin">
        <color theme="9" tint="-0.249977111117893"/>
      </bottom>
      <diagonal style="thin">
        <color theme="9" tint="-0.249977111117893"/>
      </diagonal>
    </border>
    <border diagonalUp="1">
      <left/>
      <right/>
      <top style="thin">
        <color theme="9" tint="-0.249977111117893"/>
      </top>
      <bottom style="thin">
        <color theme="9" tint="-0.249977111117893"/>
      </bottom>
      <diagonal style="thin">
        <color theme="9" tint="-0.24994659260841701"/>
      </diagonal>
    </border>
    <border>
      <left style="double">
        <color theme="9" tint="-0.24994659260841701"/>
      </left>
      <right/>
      <top style="thin">
        <color theme="9" tint="-0.249977111117893"/>
      </top>
      <bottom style="thin">
        <color theme="9" tint="-0.249977111117893"/>
      </bottom>
      <diagonal/>
    </border>
    <border>
      <left style="double">
        <color theme="9" tint="-0.24994659260841701"/>
      </left>
      <right/>
      <top/>
      <bottom style="medium">
        <color theme="9" tint="-0.249977111117893"/>
      </bottom>
      <diagonal/>
    </border>
    <border diagonalUp="1">
      <left style="thin">
        <color theme="9" tint="-0.249977111117893"/>
      </left>
      <right/>
      <top style="thin">
        <color theme="9" tint="-0.249977111117893"/>
      </top>
      <bottom style="thin">
        <color theme="9" tint="-0.249977111117893"/>
      </bottom>
      <diagonal style="thin">
        <color theme="9" tint="-0.24994659260841701"/>
      </diagonal>
    </border>
    <border>
      <left style="medium">
        <color theme="9" tint="-0.249977111117893"/>
      </left>
      <right/>
      <top style="double">
        <color theme="9" tint="-0.249977111117893"/>
      </top>
      <bottom style="double">
        <color theme="9" tint="-0.249977111117893"/>
      </bottom>
      <diagonal/>
    </border>
    <border>
      <left style="medium">
        <color theme="9" tint="-0.249977111117893"/>
      </left>
      <right/>
      <top/>
      <bottom style="double">
        <color theme="9" tint="-0.249977111117893"/>
      </bottom>
      <diagonal/>
    </border>
    <border>
      <left/>
      <right/>
      <top style="double">
        <color theme="9" tint="-0.249977111117893"/>
      </top>
      <bottom style="double">
        <color theme="9" tint="-0.249977111117893"/>
      </bottom>
      <diagonal/>
    </border>
    <border>
      <left style="thin">
        <color theme="9" tint="-0.249977111117893"/>
      </left>
      <right style="thin">
        <color theme="9" tint="-0.249977111117893"/>
      </right>
      <top/>
      <bottom style="double">
        <color theme="9" tint="-0.249977111117893"/>
      </bottom>
      <diagonal/>
    </border>
    <border>
      <left style="thin">
        <color theme="9" tint="-0.249977111117893"/>
      </left>
      <right style="thin">
        <color theme="9" tint="-0.249977111117893"/>
      </right>
      <top style="double">
        <color theme="9" tint="-0.249977111117893"/>
      </top>
      <bottom style="thin">
        <color theme="9" tint="-0.249977111117893"/>
      </bottom>
      <diagonal/>
    </border>
    <border>
      <left style="thin">
        <color theme="9" tint="-0.249977111117893"/>
      </left>
      <right/>
      <top/>
      <bottom style="medium">
        <color theme="9" tint="-0.24994659260841701"/>
      </bottom>
      <diagonal/>
    </border>
    <border>
      <left style="thin">
        <color theme="9" tint="-0.24994659260841701"/>
      </left>
      <right/>
      <top style="thin">
        <color theme="9" tint="-0.24994659260841701"/>
      </top>
      <bottom/>
      <diagonal/>
    </border>
    <border>
      <left/>
      <right style="thin">
        <color theme="9" tint="-0.24994659260841701"/>
      </right>
      <top/>
      <bottom/>
      <diagonal/>
    </border>
    <border>
      <left style="medium">
        <color theme="9" tint="-0.24994659260841701"/>
      </left>
      <right/>
      <top style="medium">
        <color theme="9" tint="-0.24994659260841701"/>
      </top>
      <bottom style="medium">
        <color theme="9" tint="-0.24994659260841701"/>
      </bottom>
      <diagonal/>
    </border>
    <border>
      <left/>
      <right/>
      <top style="medium">
        <color theme="9" tint="-0.24994659260841701"/>
      </top>
      <bottom style="medium">
        <color theme="9" tint="-0.24994659260841701"/>
      </bottom>
      <diagonal/>
    </border>
    <border>
      <left/>
      <right style="medium">
        <color theme="9" tint="-0.24994659260841701"/>
      </right>
      <top style="medium">
        <color theme="9" tint="-0.24994659260841701"/>
      </top>
      <bottom style="medium">
        <color theme="9" tint="-0.24994659260841701"/>
      </bottom>
      <diagonal/>
    </border>
    <border>
      <left style="thin">
        <color theme="9" tint="-0.24994659260841701"/>
      </left>
      <right/>
      <top/>
      <bottom/>
      <diagonal/>
    </border>
    <border>
      <left style="thin">
        <color theme="9" tint="-0.24994659260841701"/>
      </left>
      <right/>
      <top style="medium">
        <color theme="9" tint="-0.24994659260841701"/>
      </top>
      <bottom/>
      <diagonal/>
    </border>
    <border>
      <left style="thin">
        <color theme="9" tint="-0.24994659260841701"/>
      </left>
      <right/>
      <top/>
      <bottom style="double">
        <color theme="9" tint="-0.24994659260841701"/>
      </bottom>
      <diagonal/>
    </border>
    <border>
      <left/>
      <right style="thin">
        <color theme="9" tint="-0.24994659260841701"/>
      </right>
      <top/>
      <bottom style="double">
        <color theme="9" tint="-0.24994659260841701"/>
      </bottom>
      <diagonal/>
    </border>
    <border>
      <left/>
      <right/>
      <top/>
      <bottom style="double">
        <color theme="9" tint="-0.24994659260841701"/>
      </bottom>
      <diagonal/>
    </border>
    <border>
      <left/>
      <right style="thin">
        <color indexed="64"/>
      </right>
      <top/>
      <bottom style="double">
        <color theme="9" tint="-0.24994659260841701"/>
      </bottom>
      <diagonal/>
    </border>
    <border>
      <left style="thin">
        <color indexed="64"/>
      </left>
      <right/>
      <top/>
      <bottom style="medium">
        <color theme="9" tint="-0.24994659260841701"/>
      </bottom>
      <diagonal/>
    </border>
    <border>
      <left/>
      <right style="thin">
        <color theme="9" tint="-0.24994659260841701"/>
      </right>
      <top style="medium">
        <color theme="9" tint="-0.24994659260841701"/>
      </top>
      <bottom style="medium">
        <color theme="9" tint="-0.24994659260841701"/>
      </bottom>
      <diagonal/>
    </border>
    <border>
      <left/>
      <right style="thin">
        <color theme="9" tint="-0.24994659260841701"/>
      </right>
      <top style="thin">
        <color theme="9" tint="-0.24994659260841701"/>
      </top>
      <bottom/>
      <diagonal/>
    </border>
    <border>
      <left/>
      <right style="thin">
        <color theme="9" tint="-0.24994659260841701"/>
      </right>
      <top/>
      <bottom style="medium">
        <color theme="9" tint="-0.24994659260841701"/>
      </bottom>
      <diagonal/>
    </border>
    <border>
      <left style="thin">
        <color theme="9" tint="-0.24994659260841701"/>
      </left>
      <right/>
      <top/>
      <bottom style="medium">
        <color theme="9" tint="-0.24994659260841701"/>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style="medium">
        <color theme="9" tint="-0.24994659260841701"/>
      </left>
      <right/>
      <top style="thick">
        <color theme="9" tint="-0.24994659260841701"/>
      </top>
      <bottom/>
      <diagonal/>
    </border>
    <border>
      <left/>
      <right style="thick">
        <color theme="9" tint="-0.24994659260841701"/>
      </right>
      <top style="thick">
        <color theme="9" tint="-0.24994659260841701"/>
      </top>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style="medium">
        <color theme="9" tint="-0.24994659260841701"/>
      </left>
      <right/>
      <top/>
      <bottom style="thick">
        <color theme="9" tint="-0.24994659260841701"/>
      </bottom>
      <diagonal/>
    </border>
    <border>
      <left/>
      <right style="thick">
        <color theme="9" tint="-0.24994659260841701"/>
      </right>
      <top/>
      <bottom style="thick">
        <color theme="9" tint="-0.24994659260841701"/>
      </bottom>
      <diagonal/>
    </border>
    <border>
      <left/>
      <right style="medium">
        <color theme="9" tint="-0.24994659260841701"/>
      </right>
      <top style="thick">
        <color theme="9" tint="-0.24994659260841701"/>
      </top>
      <bottom/>
      <diagonal/>
    </border>
    <border>
      <left style="thick">
        <color theme="9" tint="-0.24994659260841701"/>
      </left>
      <right/>
      <top/>
      <bottom/>
      <diagonal/>
    </border>
    <border>
      <left/>
      <right style="thick">
        <color theme="9" tint="-0.24994659260841701"/>
      </right>
      <top/>
      <bottom/>
      <diagonal/>
    </border>
    <border>
      <left style="thick">
        <color theme="9" tint="-0.249977111117893"/>
      </left>
      <right/>
      <top/>
      <bottom/>
      <diagonal/>
    </border>
    <border>
      <left/>
      <right style="medium">
        <color theme="9" tint="-0.24994659260841701"/>
      </right>
      <top style="thin">
        <color theme="9" tint="-0.24994659260841701"/>
      </top>
      <bottom style="thin">
        <color theme="9" tint="-0.24994659260841701"/>
      </bottom>
      <diagonal/>
    </border>
    <border>
      <left/>
      <right style="medium">
        <color theme="9" tint="-0.24994659260841701"/>
      </right>
      <top style="thin">
        <color theme="9" tint="-0.24994659260841701"/>
      </top>
      <bottom style="medium">
        <color theme="9" tint="-0.24994659260841701"/>
      </bottom>
      <diagonal/>
    </border>
    <border>
      <left/>
      <right style="medium">
        <color theme="9" tint="-0.24994659260841701"/>
      </right>
      <top/>
      <bottom style="medium">
        <color indexed="64"/>
      </bottom>
      <diagonal/>
    </border>
    <border>
      <left style="medium">
        <color indexed="64"/>
      </left>
      <right/>
      <top/>
      <bottom/>
      <diagonal/>
    </border>
    <border>
      <left style="medium">
        <color indexed="64"/>
      </left>
      <right/>
      <top style="thick">
        <color theme="9" tint="-0.24994659260841701"/>
      </top>
      <bottom/>
      <diagonal/>
    </border>
    <border>
      <left/>
      <right/>
      <top style="medium">
        <color indexed="64"/>
      </top>
      <bottom style="medium">
        <color indexed="64"/>
      </bottom>
      <diagonal/>
    </border>
    <border>
      <left/>
      <right style="medium">
        <color theme="9" tint="-0.24994659260841701"/>
      </right>
      <top style="medium">
        <color indexed="64"/>
      </top>
      <bottom style="medium">
        <color indexed="64"/>
      </bottom>
      <diagonal/>
    </border>
    <border>
      <left/>
      <right style="thin">
        <color indexed="64"/>
      </right>
      <top/>
      <bottom style="medium">
        <color theme="9" tint="-0.24994659260841701"/>
      </bottom>
      <diagonal/>
    </border>
    <border>
      <left style="medium">
        <color theme="9" tint="-0.24994659260841701"/>
      </left>
      <right/>
      <top/>
      <bottom style="thin">
        <color theme="9" tint="-0.24994659260841701"/>
      </bottom>
      <diagonal/>
    </border>
    <border>
      <left/>
      <right style="medium">
        <color theme="9" tint="-0.24994659260841701"/>
      </right>
      <top/>
      <bottom style="thick">
        <color theme="9" tint="-0.24994659260841701"/>
      </bottom>
      <diagonal/>
    </border>
    <border diagonalUp="1">
      <left style="medium">
        <color theme="9" tint="-0.249977111117893"/>
      </left>
      <right/>
      <top style="thin">
        <color theme="9" tint="-0.249977111117893"/>
      </top>
      <bottom/>
      <diagonal style="thin">
        <color theme="9" tint="-0.249977111117893"/>
      </diagonal>
    </border>
    <border diagonalUp="1">
      <left style="medium">
        <color theme="9" tint="-0.249977111117893"/>
      </left>
      <right/>
      <top/>
      <bottom style="thin">
        <color theme="9" tint="-0.249977111117893"/>
      </bottom>
      <diagonal style="thin">
        <color theme="9" tint="-0.249977111117893"/>
      </diagonal>
    </border>
    <border>
      <left style="medium">
        <color theme="9" tint="-0.249977111117893"/>
      </left>
      <right/>
      <top style="thin">
        <color theme="9" tint="-0.249977111117893"/>
      </top>
      <bottom style="thin">
        <color theme="9" tint="-0.24994659260841701"/>
      </bottom>
      <diagonal/>
    </border>
    <border>
      <left style="medium">
        <color theme="9" tint="-0.249977111117893"/>
      </left>
      <right/>
      <top style="thin">
        <color theme="9" tint="-0.24994659260841701"/>
      </top>
      <bottom style="thin">
        <color theme="9" tint="-0.24994659260841701"/>
      </bottom>
      <diagonal/>
    </border>
    <border>
      <left style="medium">
        <color theme="9" tint="-0.249977111117893"/>
      </left>
      <right style="medium">
        <color theme="9" tint="-0.249977111117893"/>
      </right>
      <top style="medium">
        <color theme="9" tint="-0.249977111117893"/>
      </top>
      <bottom style="thin">
        <color theme="9" tint="-0.249977111117893"/>
      </bottom>
      <diagonal/>
    </border>
    <border>
      <left style="medium">
        <color theme="9" tint="-0.249977111117893"/>
      </left>
      <right/>
      <top/>
      <bottom style="thin">
        <color theme="9" tint="-0.24994659260841701"/>
      </bottom>
      <diagonal/>
    </border>
    <border diagonalUp="1">
      <left style="medium">
        <color theme="9" tint="-0.249977111117893"/>
      </left>
      <right/>
      <top/>
      <bottom/>
      <diagonal style="thin">
        <color theme="9" tint="-0.249977111117893"/>
      </diagonal>
    </border>
    <border diagonalUp="1">
      <left/>
      <right/>
      <top/>
      <bottom/>
      <diagonal style="thin">
        <color theme="9" tint="-0.249977111117893"/>
      </diagonal>
    </border>
    <border diagonalUp="1">
      <left/>
      <right style="medium">
        <color theme="9" tint="-0.249977111117893"/>
      </right>
      <top/>
      <bottom/>
      <diagonal style="thin">
        <color theme="9" tint="-0.249977111117893"/>
      </diagonal>
    </border>
    <border>
      <left style="thin">
        <color theme="9" tint="-0.249977111117893"/>
      </left>
      <right/>
      <top style="double">
        <color theme="9" tint="-0.249977111117893"/>
      </top>
      <bottom style="double">
        <color theme="9" tint="-0.249977111117893"/>
      </bottom>
      <diagonal/>
    </border>
    <border>
      <left style="medium">
        <color theme="9" tint="-0.249977111117893"/>
      </left>
      <right style="medium">
        <color theme="9" tint="-0.249977111117893"/>
      </right>
      <top style="thin">
        <color theme="9" tint="-0.249977111117893"/>
      </top>
      <bottom/>
      <diagonal/>
    </border>
    <border>
      <left style="medium">
        <color theme="9" tint="-0.249977111117893"/>
      </left>
      <right style="medium">
        <color theme="9" tint="-0.249977111117893"/>
      </right>
      <top/>
      <bottom style="thin">
        <color theme="9" tint="-0.249977111117893"/>
      </bottom>
      <diagonal/>
    </border>
    <border>
      <left style="medium">
        <color theme="9" tint="-0.249977111117893"/>
      </left>
      <right style="medium">
        <color theme="9" tint="-0.249977111117893"/>
      </right>
      <top/>
      <bottom/>
      <diagonal/>
    </border>
    <border>
      <left style="medium">
        <color theme="9" tint="-0.249977111117893"/>
      </left>
      <right style="medium">
        <color theme="9" tint="-0.249977111117893"/>
      </right>
      <top/>
      <bottom style="double">
        <color theme="9" tint="-0.249977111117893"/>
      </bottom>
      <diagonal/>
    </border>
    <border>
      <left style="medium">
        <color theme="9" tint="-0.249977111117893"/>
      </left>
      <right style="medium">
        <color theme="9" tint="-0.249977111117893"/>
      </right>
      <top style="double">
        <color theme="9" tint="-0.249977111117893"/>
      </top>
      <bottom style="double">
        <color theme="9" tint="-0.249977111117893"/>
      </bottom>
      <diagonal/>
    </border>
    <border>
      <left style="medium">
        <color theme="9" tint="-0.249977111117893"/>
      </left>
      <right style="medium">
        <color theme="9" tint="-0.249977111117893"/>
      </right>
      <top style="medium">
        <color theme="9" tint="-0.24994659260841701"/>
      </top>
      <bottom style="medium">
        <color theme="9" tint="-0.249977111117893"/>
      </bottom>
      <diagonal/>
    </border>
    <border>
      <left style="thin">
        <color theme="9" tint="-0.249977111117893"/>
      </left>
      <right/>
      <top/>
      <bottom style="dotted">
        <color theme="9" tint="-0.249977111117893"/>
      </bottom>
      <diagonal/>
    </border>
    <border>
      <left style="thick">
        <color theme="9" tint="-0.24994659260841701"/>
      </left>
      <right/>
      <top style="thick">
        <color theme="9" tint="-0.24994659260841701"/>
      </top>
      <bottom style="thick">
        <color theme="9" tint="-0.24994659260841701"/>
      </bottom>
      <diagonal/>
    </border>
    <border>
      <left/>
      <right/>
      <top style="thick">
        <color theme="9" tint="-0.24994659260841701"/>
      </top>
      <bottom style="thick">
        <color theme="9" tint="-0.24994659260841701"/>
      </bottom>
      <diagonal/>
    </border>
    <border>
      <left/>
      <right style="thick">
        <color theme="9" tint="-0.24994659260841701"/>
      </right>
      <top style="thick">
        <color theme="9" tint="-0.24994659260841701"/>
      </top>
      <bottom style="thick">
        <color theme="9" tint="-0.24994659260841701"/>
      </bottom>
      <diagonal/>
    </border>
    <border>
      <left style="thick">
        <color theme="9" tint="-0.249977111117893"/>
      </left>
      <right/>
      <top style="thick">
        <color theme="9" tint="-0.249977111117893"/>
      </top>
      <bottom/>
      <diagonal/>
    </border>
    <border>
      <left/>
      <right style="thick">
        <color theme="9" tint="-0.249977111117893"/>
      </right>
      <top style="thick">
        <color theme="9" tint="-0.249977111117893"/>
      </top>
      <bottom/>
      <diagonal/>
    </border>
    <border>
      <left style="thick">
        <color theme="9" tint="-0.249977111117893"/>
      </left>
      <right/>
      <top style="thick">
        <color theme="9" tint="-0.249977111117893"/>
      </top>
      <bottom style="thick">
        <color theme="9" tint="-0.249977111117893"/>
      </bottom>
      <diagonal/>
    </border>
    <border>
      <left/>
      <right style="thick">
        <color theme="9" tint="-0.249977111117893"/>
      </right>
      <top style="thick">
        <color theme="9" tint="-0.249977111117893"/>
      </top>
      <bottom style="thick">
        <color theme="9" tint="-0.249977111117893"/>
      </bottom>
      <diagonal/>
    </border>
    <border>
      <left style="medium">
        <color theme="9" tint="-0.24994659260841701"/>
      </left>
      <right style="medium">
        <color theme="9" tint="-0.24994659260841701"/>
      </right>
      <top style="medium">
        <color theme="9" tint="-0.24994659260841701"/>
      </top>
      <bottom style="thin">
        <color indexed="64"/>
      </bottom>
      <diagonal/>
    </border>
    <border>
      <left style="medium">
        <color theme="9" tint="-0.24994659260841701"/>
      </left>
      <right style="medium">
        <color theme="9" tint="-0.24994659260841701"/>
      </right>
      <top style="thin">
        <color indexed="64"/>
      </top>
      <bottom style="thin">
        <color indexed="64"/>
      </bottom>
      <diagonal/>
    </border>
    <border>
      <left style="medium">
        <color theme="9" tint="-0.24994659260841701"/>
      </left>
      <right style="medium">
        <color theme="9" tint="-0.24994659260841701"/>
      </right>
      <top style="thin">
        <color indexed="64"/>
      </top>
      <bottom style="medium">
        <color theme="9" tint="-0.2499465926084170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theme="9" tint="-0.24994659260841701"/>
      </left>
      <right style="thin">
        <color theme="9" tint="-0.24994659260841701"/>
      </right>
      <top style="medium">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diagonal/>
    </border>
    <border>
      <left style="medium">
        <color theme="9" tint="-0.24994659260841701"/>
      </left>
      <right style="medium">
        <color theme="9" tint="-0.24994659260841701"/>
      </right>
      <top/>
      <bottom/>
      <diagonal/>
    </border>
    <border>
      <left style="medium">
        <color theme="9" tint="-0.24994659260841701"/>
      </left>
      <right style="medium">
        <color theme="9" tint="-0.24994659260841701"/>
      </right>
      <top/>
      <bottom style="medium">
        <color theme="9" tint="-0.24994659260841701"/>
      </bottom>
      <diagonal/>
    </border>
    <border>
      <left style="thin">
        <color theme="9" tint="-0.24994659260841701"/>
      </left>
      <right style="thin">
        <color theme="9" tint="-0.24994659260841701"/>
      </right>
      <top style="thin">
        <color theme="9" tint="-0.24994659260841701"/>
      </top>
      <bottom/>
      <diagonal/>
    </border>
    <border>
      <left style="thin">
        <color theme="9" tint="-0.24994659260841701"/>
      </left>
      <right/>
      <top style="double">
        <color theme="9" tint="-0.24994659260841701"/>
      </top>
      <bottom/>
      <diagonal/>
    </border>
    <border>
      <left/>
      <right style="thin">
        <color theme="9" tint="-0.24994659260841701"/>
      </right>
      <top style="double">
        <color theme="9" tint="-0.24994659260841701"/>
      </top>
      <bottom/>
      <diagonal/>
    </border>
    <border>
      <left style="medium">
        <color theme="9" tint="-0.24994659260841701"/>
      </left>
      <right/>
      <top style="medium">
        <color theme="9" tint="-0.24994659260841701"/>
      </top>
      <bottom style="thin">
        <color indexed="64"/>
      </bottom>
      <diagonal/>
    </border>
    <border>
      <left style="medium">
        <color theme="9" tint="-0.24994659260841701"/>
      </left>
      <right/>
      <top style="thin">
        <color indexed="64"/>
      </top>
      <bottom style="thin">
        <color indexed="64"/>
      </bottom>
      <diagonal/>
    </border>
    <border>
      <left style="medium">
        <color theme="9" tint="-0.24994659260841701"/>
      </left>
      <right/>
      <top style="thin">
        <color indexed="64"/>
      </top>
      <bottom style="medium">
        <color theme="9" tint="-0.24994659260841701"/>
      </bottom>
      <diagonal/>
    </border>
    <border>
      <left style="dotted">
        <color theme="9" tint="-0.24994659260841701"/>
      </left>
      <right style="medium">
        <color theme="9" tint="-0.24994659260841701"/>
      </right>
      <top style="medium">
        <color theme="9" tint="-0.24994659260841701"/>
      </top>
      <bottom style="thin">
        <color indexed="64"/>
      </bottom>
      <diagonal/>
    </border>
    <border>
      <left style="dotted">
        <color theme="9" tint="-0.24994659260841701"/>
      </left>
      <right style="medium">
        <color theme="9" tint="-0.24994659260841701"/>
      </right>
      <top style="thin">
        <color indexed="64"/>
      </top>
      <bottom style="thin">
        <color indexed="64"/>
      </bottom>
      <diagonal/>
    </border>
    <border>
      <left style="dotted">
        <color theme="9" tint="-0.24994659260841701"/>
      </left>
      <right style="medium">
        <color theme="9" tint="-0.24994659260841701"/>
      </right>
      <top style="thin">
        <color indexed="64"/>
      </top>
      <bottom style="medium">
        <color theme="9" tint="-0.2499465926084170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int="-0.24994659260841701"/>
      </top>
      <bottom/>
      <diagonal/>
    </border>
    <border>
      <left style="thin">
        <color theme="9" tint="-0.249977111117893"/>
      </left>
      <right style="thin">
        <color theme="9" tint="-0.249977111117893"/>
      </right>
      <top style="thin">
        <color theme="9" tint="-0.249977111117893"/>
      </top>
      <bottom style="medium">
        <color theme="9" tint="-0.249977111117893"/>
      </bottom>
      <diagonal/>
    </border>
    <border diagonalUp="1">
      <left style="thin">
        <color theme="9" tint="-0.249977111117893"/>
      </left>
      <right/>
      <top style="thin">
        <color theme="9" tint="-0.249977111117893"/>
      </top>
      <bottom/>
      <diagonal style="thin">
        <color theme="9" tint="-0.249977111117893"/>
      </diagonal>
    </border>
    <border>
      <left/>
      <right style="thin">
        <color theme="9" tint="-0.249977111117893"/>
      </right>
      <top style="medium">
        <color theme="9" tint="-0.249977111117893"/>
      </top>
      <bottom style="medium">
        <color theme="9" tint="-0.249977111117893"/>
      </bottom>
      <diagonal/>
    </border>
    <border>
      <left style="medium">
        <color theme="9" tint="-0.24994659260841701"/>
      </left>
      <right/>
      <top style="thin">
        <color theme="9" tint="-0.249977111117893"/>
      </top>
      <bottom style="medium">
        <color theme="9" tint="-0.249977111117893"/>
      </bottom>
      <diagonal/>
    </border>
    <border>
      <left/>
      <right style="medium">
        <color theme="9" tint="-0.249977111117893"/>
      </right>
      <top style="thin">
        <color theme="9" tint="-0.249977111117893"/>
      </top>
      <bottom style="medium">
        <color theme="9" tint="-0.249977111117893"/>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medium">
        <color theme="9" tint="-0.249977111117893"/>
      </left>
      <right style="thin">
        <color theme="9" tint="-0.249977111117893"/>
      </right>
      <top style="thin">
        <color theme="9" tint="-0.249977111117893"/>
      </top>
      <bottom style="thin">
        <color theme="9" tint="-0.249977111117893"/>
      </bottom>
      <diagonal/>
    </border>
    <border>
      <left style="thin">
        <color theme="9" tint="-0.249977111117893"/>
      </left>
      <right style="medium">
        <color theme="9" tint="-0.249977111117893"/>
      </right>
      <top style="thin">
        <color theme="9" tint="-0.249977111117893"/>
      </top>
      <bottom style="thin">
        <color theme="9" tint="-0.249977111117893"/>
      </bottom>
      <diagonal/>
    </border>
    <border>
      <left style="medium">
        <color theme="9" tint="-0.249977111117893"/>
      </left>
      <right style="thin">
        <color theme="9" tint="-0.249977111117893"/>
      </right>
      <top style="thin">
        <color theme="9" tint="-0.249977111117893"/>
      </top>
      <bottom style="medium">
        <color theme="9" tint="-0.249977111117893"/>
      </bottom>
      <diagonal/>
    </border>
    <border>
      <left style="thin">
        <color theme="9" tint="-0.249977111117893"/>
      </left>
      <right style="medium">
        <color theme="9" tint="-0.249977111117893"/>
      </right>
      <top style="thin">
        <color theme="9" tint="-0.249977111117893"/>
      </top>
      <bottom style="medium">
        <color theme="9" tint="-0.249977111117893"/>
      </bottom>
      <diagonal/>
    </border>
    <border>
      <left/>
      <right style="medium">
        <color indexed="64"/>
      </right>
      <top/>
      <bottom/>
      <diagonal/>
    </border>
  </borders>
  <cellStyleXfs count="4">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3" fillId="0" borderId="0">
      <alignment vertical="center"/>
      <protection hidden="1"/>
    </xf>
  </cellStyleXfs>
  <cellXfs count="1425">
    <xf numFmtId="0" fontId="0" fillId="0" borderId="0" xfId="0">
      <alignment vertical="center"/>
    </xf>
    <xf numFmtId="0" fontId="4" fillId="0" borderId="0" xfId="3" applyFont="1">
      <alignment vertical="center"/>
      <protection hidden="1"/>
    </xf>
    <xf numFmtId="0" fontId="6" fillId="0" borderId="0" xfId="0" applyFont="1" applyProtection="1">
      <alignment vertical="center"/>
      <protection hidden="1"/>
    </xf>
    <xf numFmtId="38" fontId="3" fillId="0" borderId="0" xfId="1" applyFont="1" applyAlignment="1">
      <alignment vertical="center"/>
    </xf>
    <xf numFmtId="0" fontId="8" fillId="0" borderId="0" xfId="0" applyFont="1">
      <alignment vertical="center"/>
    </xf>
    <xf numFmtId="0" fontId="3" fillId="0" borderId="0" xfId="0" applyFont="1">
      <alignment vertical="center"/>
    </xf>
    <xf numFmtId="0" fontId="11" fillId="0" borderId="0" xfId="0" applyFont="1" applyProtection="1">
      <alignment vertical="center"/>
      <protection hidden="1"/>
    </xf>
    <xf numFmtId="0" fontId="12" fillId="0" borderId="17" xfId="0" applyFont="1" applyBorder="1" applyAlignment="1" applyProtection="1">
      <alignment horizontal="right" vertical="top"/>
      <protection hidden="1"/>
    </xf>
    <xf numFmtId="0" fontId="17" fillId="0" borderId="0" xfId="0" applyFont="1" applyProtection="1">
      <alignment vertical="center"/>
      <protection hidden="1"/>
    </xf>
    <xf numFmtId="0" fontId="10" fillId="0" borderId="0" xfId="0" applyFont="1" applyProtection="1">
      <alignment vertical="center"/>
      <protection hidden="1"/>
    </xf>
    <xf numFmtId="177" fontId="11" fillId="0" borderId="75" xfId="0" applyNumberFormat="1" applyFont="1" applyBorder="1" applyAlignment="1" applyProtection="1">
      <alignment horizontal="right" vertical="center" shrinkToFit="1"/>
      <protection locked="0"/>
    </xf>
    <xf numFmtId="177" fontId="11" fillId="0" borderId="77" xfId="0" applyNumberFormat="1" applyFont="1" applyBorder="1" applyAlignment="1" applyProtection="1">
      <alignment horizontal="right" vertical="center" shrinkToFit="1"/>
      <protection locked="0"/>
    </xf>
    <xf numFmtId="0" fontId="28" fillId="0" borderId="0" xfId="0" applyFont="1">
      <alignment vertical="center"/>
    </xf>
    <xf numFmtId="0" fontId="29" fillId="0" borderId="0" xfId="3" applyFont="1">
      <alignment vertical="center"/>
      <protection hidden="1"/>
    </xf>
    <xf numFmtId="0" fontId="30" fillId="0" borderId="0" xfId="0" applyFont="1" applyAlignment="1" applyProtection="1">
      <alignment horizontal="distributed" vertical="center" justifyLastLine="1"/>
      <protection hidden="1"/>
    </xf>
    <xf numFmtId="0" fontId="32" fillId="0" borderId="0" xfId="0" applyFont="1" applyAlignment="1">
      <alignment horizontal="distributed" vertical="center" justifyLastLine="1"/>
    </xf>
    <xf numFmtId="0" fontId="34" fillId="0" borderId="0" xfId="0" applyFont="1">
      <alignment vertical="center"/>
    </xf>
    <xf numFmtId="0" fontId="35" fillId="0" borderId="52" xfId="0" applyFont="1" applyBorder="1" applyAlignment="1">
      <alignment horizontal="center" vertical="center"/>
    </xf>
    <xf numFmtId="0" fontId="35" fillId="0" borderId="53" xfId="0" applyFont="1" applyBorder="1" applyAlignment="1">
      <alignment horizontal="center" vertical="center"/>
    </xf>
    <xf numFmtId="0" fontId="37" fillId="0" borderId="0" xfId="0" applyFont="1" applyProtection="1">
      <alignment vertical="center"/>
      <protection hidden="1"/>
    </xf>
    <xf numFmtId="0" fontId="38" fillId="0" borderId="0" xfId="0" applyFont="1" applyAlignment="1">
      <alignment horizontal="left" vertical="center"/>
    </xf>
    <xf numFmtId="0" fontId="50" fillId="0" borderId="0" xfId="0" applyFont="1" applyAlignment="1" applyProtection="1">
      <alignment horizontal="left" vertical="center"/>
      <protection hidden="1"/>
    </xf>
    <xf numFmtId="0" fontId="44" fillId="0" borderId="0" xfId="0" applyFont="1" applyAlignment="1">
      <alignment horizontal="distributed" vertical="center"/>
    </xf>
    <xf numFmtId="0" fontId="44" fillId="0" borderId="0" xfId="0" applyFont="1">
      <alignment vertical="center"/>
    </xf>
    <xf numFmtId="0" fontId="39" fillId="0" borderId="202" xfId="0" applyFont="1" applyBorder="1" applyAlignment="1">
      <alignment horizontal="center" vertical="center"/>
    </xf>
    <xf numFmtId="0" fontId="51" fillId="0" borderId="203" xfId="0" applyFont="1" applyBorder="1" applyAlignment="1">
      <alignment horizontal="right"/>
    </xf>
    <xf numFmtId="0" fontId="39" fillId="0" borderId="172" xfId="0" applyFont="1" applyBorder="1">
      <alignment vertical="center"/>
    </xf>
    <xf numFmtId="0" fontId="51" fillId="0" borderId="202" xfId="0" applyFont="1" applyBorder="1" applyAlignment="1">
      <alignment horizontal="right"/>
    </xf>
    <xf numFmtId="0" fontId="39" fillId="0" borderId="171" xfId="0" applyFont="1" applyBorder="1">
      <alignment vertical="center"/>
    </xf>
    <xf numFmtId="0" fontId="28" fillId="0" borderId="43" xfId="0" applyFont="1" applyBorder="1" applyAlignment="1">
      <alignment horizontal="center" vertical="center"/>
    </xf>
    <xf numFmtId="0" fontId="28" fillId="0" borderId="0" xfId="0" applyFont="1" applyAlignment="1">
      <alignment horizontal="center" vertical="center"/>
    </xf>
    <xf numFmtId="0" fontId="28" fillId="0" borderId="39" xfId="0" applyFont="1" applyBorder="1">
      <alignment vertical="center"/>
    </xf>
    <xf numFmtId="0" fontId="34" fillId="0" borderId="28" xfId="0" applyFont="1" applyBorder="1" applyAlignment="1">
      <alignment horizontal="center" vertical="center"/>
    </xf>
    <xf numFmtId="0" fontId="34" fillId="0" borderId="28" xfId="0" applyFont="1" applyBorder="1">
      <alignment vertical="center"/>
    </xf>
    <xf numFmtId="0" fontId="34" fillId="0" borderId="29" xfId="0" applyFont="1" applyBorder="1">
      <alignment vertical="center"/>
    </xf>
    <xf numFmtId="0" fontId="34" fillId="0" borderId="25" xfId="0" applyFont="1" applyBorder="1" applyAlignment="1">
      <alignment horizontal="center" vertical="center"/>
    </xf>
    <xf numFmtId="0" fontId="34" fillId="0" borderId="25" xfId="0" applyFont="1" applyBorder="1">
      <alignment vertical="center"/>
    </xf>
    <xf numFmtId="0" fontId="34" fillId="0" borderId="26" xfId="0" applyFont="1" applyBorder="1">
      <alignment vertical="center"/>
    </xf>
    <xf numFmtId="0" fontId="28" fillId="0" borderId="28" xfId="0" applyFont="1" applyBorder="1" applyAlignment="1">
      <alignment horizontal="center" vertical="center"/>
    </xf>
    <xf numFmtId="0" fontId="28" fillId="0" borderId="28" xfId="0" applyFont="1" applyBorder="1">
      <alignment vertical="center"/>
    </xf>
    <xf numFmtId="0" fontId="28" fillId="0" borderId="29" xfId="0" applyFont="1" applyBorder="1">
      <alignment vertical="center"/>
    </xf>
    <xf numFmtId="0" fontId="41" fillId="0" borderId="0" xfId="0" applyFont="1" applyAlignment="1" applyProtection="1">
      <alignment horizontal="center" vertical="center"/>
      <protection hidden="1"/>
    </xf>
    <xf numFmtId="0" fontId="34" fillId="0" borderId="191" xfId="0" applyFont="1" applyBorder="1">
      <alignment vertical="center"/>
    </xf>
    <xf numFmtId="0" fontId="34" fillId="0" borderId="190" xfId="0" applyFont="1" applyBorder="1">
      <alignment vertical="center"/>
    </xf>
    <xf numFmtId="0" fontId="28" fillId="0" borderId="0" xfId="0" applyFont="1" applyAlignment="1">
      <alignment vertical="top"/>
    </xf>
    <xf numFmtId="0" fontId="52" fillId="0" borderId="0" xfId="0" applyFont="1" applyAlignment="1" applyProtection="1">
      <alignment horizontal="center" vertical="top"/>
      <protection hidden="1"/>
    </xf>
    <xf numFmtId="0" fontId="41" fillId="0" borderId="0" xfId="0" applyFont="1" applyAlignment="1" applyProtection="1">
      <alignment horizontal="center" vertical="top"/>
      <protection hidden="1"/>
    </xf>
    <xf numFmtId="0" fontId="52" fillId="0" borderId="0" xfId="0" applyFont="1" applyProtection="1">
      <alignment vertical="center"/>
      <protection hidden="1"/>
    </xf>
    <xf numFmtId="0" fontId="41" fillId="0" borderId="0" xfId="0" applyFont="1" applyProtection="1">
      <alignment vertical="center"/>
      <protection hidden="1"/>
    </xf>
    <xf numFmtId="0" fontId="28" fillId="0" borderId="0" xfId="0" applyFont="1" applyAlignment="1">
      <alignment vertical="top" wrapText="1"/>
    </xf>
    <xf numFmtId="0" fontId="28" fillId="0" borderId="0" xfId="0" applyFont="1" applyAlignment="1">
      <alignment horizontal="distributed" vertical="center"/>
    </xf>
    <xf numFmtId="0" fontId="27" fillId="0" borderId="44" xfId="0" applyFont="1" applyBorder="1" applyAlignment="1">
      <alignment horizontal="center" vertical="center"/>
    </xf>
    <xf numFmtId="0" fontId="27" fillId="0" borderId="42" xfId="0" applyFont="1" applyBorder="1" applyAlignment="1">
      <alignment horizontal="center" vertical="center"/>
    </xf>
    <xf numFmtId="0" fontId="27" fillId="0" borderId="42" xfId="0" applyFont="1" applyBorder="1">
      <alignment vertical="center"/>
    </xf>
    <xf numFmtId="0" fontId="27" fillId="0" borderId="44" xfId="0" applyFont="1" applyBorder="1">
      <alignment vertical="center"/>
    </xf>
    <xf numFmtId="0" fontId="27" fillId="0" borderId="187" xfId="0" applyFont="1" applyBorder="1">
      <alignment vertical="center"/>
    </xf>
    <xf numFmtId="0" fontId="27" fillId="0" borderId="186" xfId="0" applyFont="1" applyBorder="1">
      <alignment vertical="center"/>
    </xf>
    <xf numFmtId="0" fontId="41" fillId="0" borderId="0" xfId="0" applyFont="1">
      <alignment vertical="center"/>
    </xf>
    <xf numFmtId="0" fontId="61" fillId="0" borderId="0" xfId="0" applyFont="1">
      <alignment vertical="center"/>
    </xf>
    <xf numFmtId="0" fontId="19" fillId="0" borderId="0" xfId="0" applyFont="1">
      <alignment vertical="center"/>
    </xf>
    <xf numFmtId="0" fontId="21" fillId="0" borderId="0" xfId="0" applyFont="1" applyProtection="1">
      <alignment vertical="center"/>
      <protection hidden="1"/>
    </xf>
    <xf numFmtId="0" fontId="61" fillId="0" borderId="0" xfId="0" applyFont="1" applyAlignment="1">
      <alignment horizontal="center" vertical="distributed" textRotation="255" justifyLastLine="1"/>
    </xf>
    <xf numFmtId="0" fontId="23" fillId="0" borderId="77" xfId="0" applyFont="1" applyBorder="1" applyAlignment="1" applyProtection="1">
      <alignment horizontal="distributed" vertical="center" justifyLastLine="1"/>
      <protection hidden="1"/>
    </xf>
    <xf numFmtId="0" fontId="20" fillId="0" borderId="64" xfId="0" applyFont="1" applyBorder="1" applyAlignment="1" applyProtection="1">
      <alignment horizontal="right" vertical="top"/>
      <protection hidden="1"/>
    </xf>
    <xf numFmtId="0" fontId="19" fillId="0" borderId="78" xfId="0" applyFont="1" applyBorder="1">
      <alignment vertical="center"/>
    </xf>
    <xf numFmtId="0" fontId="20" fillId="0" borderId="0" xfId="0" applyFont="1" applyAlignment="1" applyProtection="1">
      <alignment horizontal="right" vertical="top"/>
      <protection hidden="1"/>
    </xf>
    <xf numFmtId="0" fontId="20" fillId="0" borderId="78" xfId="0" applyFont="1" applyBorder="1" applyAlignment="1" applyProtection="1">
      <alignment horizontal="right" vertical="top"/>
      <protection hidden="1"/>
    </xf>
    <xf numFmtId="38" fontId="20" fillId="0" borderId="0" xfId="1" applyFont="1" applyFill="1" applyBorder="1" applyAlignment="1" applyProtection="1">
      <alignment horizontal="right" vertical="top"/>
      <protection hidden="1"/>
    </xf>
    <xf numFmtId="0" fontId="19" fillId="0" borderId="63" xfId="0" applyFont="1" applyBorder="1">
      <alignment vertical="center"/>
    </xf>
    <xf numFmtId="0" fontId="24" fillId="0" borderId="73" xfId="0" applyFont="1" applyBorder="1" applyAlignment="1" applyProtection="1">
      <alignment horizontal="center" vertical="center"/>
      <protection hidden="1"/>
    </xf>
    <xf numFmtId="0" fontId="21" fillId="0" borderId="154" xfId="0" applyFont="1" applyBorder="1">
      <alignment vertical="center"/>
    </xf>
    <xf numFmtId="0" fontId="19" fillId="0" borderId="154" xfId="0" applyFont="1" applyBorder="1">
      <alignment vertical="center"/>
    </xf>
    <xf numFmtId="0" fontId="61" fillId="0" borderId="1" xfId="0" applyFont="1" applyBorder="1">
      <alignment vertical="center"/>
    </xf>
    <xf numFmtId="177" fontId="61" fillId="0" borderId="1" xfId="0" applyNumberFormat="1" applyFont="1" applyBorder="1">
      <alignment vertical="center"/>
    </xf>
    <xf numFmtId="0" fontId="19" fillId="0" borderId="83" xfId="0" applyFont="1" applyBorder="1">
      <alignment vertical="center"/>
    </xf>
    <xf numFmtId="0" fontId="19" fillId="0" borderId="64" xfId="0" applyFont="1" applyBorder="1">
      <alignment vertical="center"/>
    </xf>
    <xf numFmtId="0" fontId="19" fillId="0" borderId="66" xfId="0" applyFont="1" applyBorder="1" applyProtection="1">
      <alignment vertical="center"/>
      <protection hidden="1"/>
    </xf>
    <xf numFmtId="0" fontId="72" fillId="0" borderId="0" xfId="0" applyFont="1" applyAlignment="1">
      <alignment horizontal="right" vertical="center"/>
    </xf>
    <xf numFmtId="0" fontId="21" fillId="0" borderId="0" xfId="0" applyFont="1" applyAlignment="1">
      <alignment horizontal="left" vertical="center"/>
    </xf>
    <xf numFmtId="0" fontId="24" fillId="0" borderId="0" xfId="0" applyFont="1">
      <alignment vertical="center"/>
    </xf>
    <xf numFmtId="0" fontId="61" fillId="0" borderId="78" xfId="0" applyFont="1" applyBorder="1" applyProtection="1">
      <alignment vertical="center"/>
      <protection hidden="1"/>
    </xf>
    <xf numFmtId="177" fontId="61" fillId="0" borderId="0" xfId="0" applyNumberFormat="1" applyFont="1" applyProtection="1">
      <alignment vertical="center"/>
      <protection hidden="1"/>
    </xf>
    <xf numFmtId="0" fontId="23" fillId="0" borderId="76" xfId="0" applyFont="1" applyBorder="1">
      <alignment vertical="center"/>
    </xf>
    <xf numFmtId="0" fontId="19" fillId="0" borderId="58" xfId="0" applyFont="1" applyBorder="1">
      <alignment vertical="center"/>
    </xf>
    <xf numFmtId="0" fontId="20" fillId="0" borderId="119" xfId="0" applyFont="1" applyBorder="1" applyAlignment="1">
      <alignment horizontal="right" vertical="top"/>
    </xf>
    <xf numFmtId="0" fontId="6" fillId="0" borderId="1" xfId="0" applyFont="1" applyBorder="1" applyAlignment="1" applyProtection="1">
      <alignment horizontal="center" vertical="center"/>
      <protection hidden="1"/>
    </xf>
    <xf numFmtId="178" fontId="6" fillId="0" borderId="1" xfId="0" applyNumberFormat="1" applyFont="1" applyBorder="1" applyProtection="1">
      <alignment vertical="center"/>
      <protection hidden="1"/>
    </xf>
    <xf numFmtId="177" fontId="6" fillId="0" borderId="1" xfId="0" applyNumberFormat="1" applyFont="1" applyBorder="1" applyProtection="1">
      <alignment vertical="center"/>
      <protection hidden="1"/>
    </xf>
    <xf numFmtId="0" fontId="19" fillId="0" borderId="119" xfId="0" applyFont="1" applyBorder="1">
      <alignment vertical="center"/>
    </xf>
    <xf numFmtId="0" fontId="6" fillId="0" borderId="1" xfId="0" applyFont="1" applyBorder="1" applyProtection="1">
      <alignment vertical="center"/>
      <protection hidden="1"/>
    </xf>
    <xf numFmtId="177" fontId="6" fillId="0" borderId="0" xfId="0" applyNumberFormat="1" applyFont="1" applyAlignment="1" applyProtection="1">
      <alignment vertical="center" shrinkToFit="1"/>
      <protection hidden="1"/>
    </xf>
    <xf numFmtId="0" fontId="19" fillId="0" borderId="108" xfId="0" applyFont="1" applyBorder="1" applyAlignment="1">
      <alignment horizontal="center" vertical="center"/>
    </xf>
    <xf numFmtId="0" fontId="19" fillId="0" borderId="79" xfId="0" applyFont="1" applyBorder="1" applyAlignment="1">
      <alignment horizontal="center" vertical="center"/>
    </xf>
    <xf numFmtId="0" fontId="19" fillId="0" borderId="128" xfId="0" applyFont="1" applyBorder="1">
      <alignment vertical="center"/>
    </xf>
    <xf numFmtId="0" fontId="19" fillId="0" borderId="128" xfId="0" applyFont="1" applyBorder="1" applyAlignment="1">
      <alignment horizontal="center" vertical="center"/>
    </xf>
    <xf numFmtId="0" fontId="19" fillId="0" borderId="134" xfId="0" applyFont="1" applyBorder="1" applyAlignment="1">
      <alignment horizontal="center" vertical="center"/>
    </xf>
    <xf numFmtId="0" fontId="22" fillId="0" borderId="0" xfId="0" applyFont="1" applyProtection="1">
      <alignment vertical="center"/>
      <protection hidden="1"/>
    </xf>
    <xf numFmtId="0" fontId="61" fillId="0" borderId="16" xfId="0" applyFont="1" applyBorder="1">
      <alignment vertical="center"/>
    </xf>
    <xf numFmtId="0" fontId="63" fillId="0" borderId="0" xfId="0" applyFont="1" applyAlignment="1">
      <alignment vertical="center" shrinkToFit="1"/>
    </xf>
    <xf numFmtId="0" fontId="23" fillId="0" borderId="256" xfId="0" applyFont="1" applyBorder="1" applyAlignment="1" applyProtection="1">
      <alignment horizontal="center" vertical="center" wrapText="1"/>
      <protection hidden="1"/>
    </xf>
    <xf numFmtId="0" fontId="22" fillId="0" borderId="134" xfId="0" applyFont="1" applyBorder="1" applyAlignment="1" applyProtection="1">
      <alignment horizontal="center" vertical="top"/>
      <protection hidden="1"/>
    </xf>
    <xf numFmtId="0" fontId="22" fillId="0" borderId="114" xfId="0" applyFont="1" applyBorder="1" applyAlignment="1" applyProtection="1">
      <alignment horizontal="left" vertical="top"/>
      <protection hidden="1"/>
    </xf>
    <xf numFmtId="0" fontId="19" fillId="0" borderId="70" xfId="0" applyFont="1" applyBorder="1" applyProtection="1">
      <alignment vertical="center"/>
      <protection hidden="1"/>
    </xf>
    <xf numFmtId="0" fontId="23" fillId="0" borderId="72" xfId="0" applyFont="1" applyBorder="1" applyAlignment="1" applyProtection="1">
      <alignment horizontal="right" vertical="center"/>
      <protection hidden="1"/>
    </xf>
    <xf numFmtId="0" fontId="23" fillId="0" borderId="58" xfId="0" applyFont="1" applyBorder="1" applyProtection="1">
      <alignment vertical="center"/>
      <protection hidden="1"/>
    </xf>
    <xf numFmtId="0" fontId="19" fillId="0" borderId="58" xfId="0" applyFont="1" applyBorder="1" applyProtection="1">
      <alignment vertical="center"/>
      <protection hidden="1"/>
    </xf>
    <xf numFmtId="0" fontId="61" fillId="0" borderId="58" xfId="0" applyFont="1" applyBorder="1">
      <alignment vertical="center"/>
    </xf>
    <xf numFmtId="177" fontId="77" fillId="0" borderId="75" xfId="0" applyNumberFormat="1" applyFont="1" applyBorder="1" applyAlignment="1" applyProtection="1">
      <alignment horizontal="right" vertical="center" shrinkToFit="1"/>
      <protection locked="0"/>
    </xf>
    <xf numFmtId="177" fontId="77" fillId="0" borderId="77" xfId="0" applyNumberFormat="1" applyFont="1" applyBorder="1" applyAlignment="1" applyProtection="1">
      <alignment horizontal="right" vertical="center" shrinkToFit="1"/>
      <protection locked="0"/>
    </xf>
    <xf numFmtId="0" fontId="79" fillId="0" borderId="25" xfId="0" applyFont="1" applyBorder="1">
      <alignment vertical="center"/>
    </xf>
    <xf numFmtId="0" fontId="79" fillId="0" borderId="26" xfId="0" applyFont="1" applyBorder="1">
      <alignment vertical="center"/>
    </xf>
    <xf numFmtId="176" fontId="11" fillId="4" borderId="97" xfId="0" applyNumberFormat="1" applyFont="1" applyFill="1" applyBorder="1" applyAlignment="1" applyProtection="1">
      <alignment horizontal="right" vertical="center" shrinkToFit="1"/>
      <protection hidden="1"/>
    </xf>
    <xf numFmtId="0" fontId="74" fillId="0" borderId="123" xfId="0" applyFont="1" applyBorder="1">
      <alignment vertical="center"/>
    </xf>
    <xf numFmtId="0" fontId="74" fillId="0" borderId="123" xfId="0" applyFont="1" applyBorder="1" applyAlignment="1">
      <alignment horizontal="center" vertical="center"/>
    </xf>
    <xf numFmtId="0" fontId="74" fillId="0" borderId="67" xfId="0" applyFont="1" applyBorder="1">
      <alignment vertical="center"/>
    </xf>
    <xf numFmtId="0" fontId="74" fillId="0" borderId="68" xfId="0" applyFont="1" applyBorder="1" applyAlignment="1">
      <alignment horizontal="center" vertical="center"/>
    </xf>
    <xf numFmtId="0" fontId="49" fillId="0" borderId="0" xfId="0" applyFont="1" applyProtection="1">
      <alignment vertical="center"/>
      <protection hidden="1"/>
    </xf>
    <xf numFmtId="0" fontId="50" fillId="0" borderId="0" xfId="0" applyFont="1" applyProtection="1">
      <alignment vertical="center"/>
      <protection hidden="1"/>
    </xf>
    <xf numFmtId="0" fontId="43" fillId="0" borderId="70" xfId="0" applyFont="1" applyBorder="1" applyAlignment="1" applyProtection="1">
      <alignment horizontal="distributed" vertical="center"/>
      <protection hidden="1"/>
    </xf>
    <xf numFmtId="0" fontId="34" fillId="0" borderId="74" xfId="0" applyFont="1" applyBorder="1" applyAlignment="1" applyProtection="1">
      <alignment horizontal="distributed" vertical="center"/>
      <protection hidden="1"/>
    </xf>
    <xf numFmtId="0" fontId="34" fillId="0" borderId="61" xfId="0" applyFont="1" applyBorder="1" applyAlignment="1" applyProtection="1">
      <alignment horizontal="distributed" vertical="center"/>
      <protection hidden="1"/>
    </xf>
    <xf numFmtId="0" fontId="41" fillId="0" borderId="74" xfId="0" applyFont="1" applyBorder="1" applyAlignment="1" applyProtection="1">
      <alignment horizontal="left" vertical="center"/>
      <protection hidden="1"/>
    </xf>
    <xf numFmtId="0" fontId="41" fillId="0" borderId="61" xfId="0" applyFont="1" applyBorder="1" applyAlignment="1" applyProtection="1">
      <alignment horizontal="left" vertical="center"/>
      <protection hidden="1"/>
    </xf>
    <xf numFmtId="0" fontId="41" fillId="0" borderId="61" xfId="0" applyFont="1" applyBorder="1" applyProtection="1">
      <alignment vertical="center"/>
      <protection hidden="1"/>
    </xf>
    <xf numFmtId="0" fontId="41" fillId="0" borderId="74" xfId="0" applyFont="1" applyBorder="1" applyProtection="1">
      <alignment vertical="center"/>
      <protection hidden="1"/>
    </xf>
    <xf numFmtId="0" fontId="41" fillId="0" borderId="143" xfId="0" applyFont="1" applyBorder="1" applyAlignment="1" applyProtection="1">
      <alignment horizontal="distributed" vertical="center"/>
      <protection hidden="1"/>
    </xf>
    <xf numFmtId="0" fontId="41" fillId="0" borderId="61" xfId="0" applyFont="1" applyBorder="1" applyAlignment="1" applyProtection="1">
      <alignment horizontal="left" vertical="top"/>
      <protection hidden="1"/>
    </xf>
    <xf numFmtId="0" fontId="41" fillId="0" borderId="60" xfId="0" applyFont="1" applyBorder="1" applyProtection="1">
      <alignment vertical="center"/>
      <protection hidden="1"/>
    </xf>
    <xf numFmtId="38" fontId="82" fillId="0" borderId="76" xfId="1" applyFont="1" applyFill="1" applyBorder="1" applyAlignment="1" applyProtection="1">
      <alignment horizontal="right" vertical="center"/>
      <protection hidden="1"/>
    </xf>
    <xf numFmtId="38" fontId="45" fillId="0" borderId="58" xfId="1" applyFont="1" applyFill="1" applyBorder="1" applyAlignment="1" applyProtection="1">
      <alignment horizontal="distributed" vertical="center"/>
      <protection hidden="1"/>
    </xf>
    <xf numFmtId="38" fontId="82" fillId="0" borderId="58" xfId="1" applyFont="1" applyFill="1" applyBorder="1" applyAlignment="1" applyProtection="1">
      <alignment horizontal="right" vertical="center"/>
      <protection hidden="1"/>
    </xf>
    <xf numFmtId="0" fontId="82" fillId="0" borderId="58" xfId="0" applyFont="1" applyBorder="1" applyAlignment="1" applyProtection="1">
      <alignment horizontal="right" vertical="center"/>
      <protection hidden="1"/>
    </xf>
    <xf numFmtId="0" fontId="43" fillId="0" borderId="76" xfId="0" applyFont="1" applyBorder="1" applyProtection="1">
      <alignment vertical="center"/>
      <protection hidden="1"/>
    </xf>
    <xf numFmtId="0" fontId="45" fillId="0" borderId="76" xfId="0" applyFont="1" applyBorder="1" applyProtection="1">
      <alignment vertical="center"/>
      <protection locked="0"/>
    </xf>
    <xf numFmtId="0" fontId="45" fillId="0" borderId="76" xfId="0" applyFont="1" applyBorder="1" applyProtection="1">
      <alignment vertical="center"/>
      <protection hidden="1"/>
    </xf>
    <xf numFmtId="0" fontId="82" fillId="0" borderId="88" xfId="0" applyFont="1" applyBorder="1" applyAlignment="1" applyProtection="1">
      <alignment horizontal="right" vertical="center"/>
      <protection hidden="1"/>
    </xf>
    <xf numFmtId="38" fontId="45" fillId="0" borderId="76" xfId="1" applyFont="1" applyFill="1" applyBorder="1" applyAlignment="1" applyProtection="1">
      <alignment horizontal="right" vertical="center"/>
      <protection hidden="1"/>
    </xf>
    <xf numFmtId="0" fontId="45" fillId="0" borderId="76" xfId="0" applyFont="1" applyBorder="1" applyAlignment="1" applyProtection="1">
      <alignment horizontal="right" vertical="center"/>
      <protection hidden="1"/>
    </xf>
    <xf numFmtId="0" fontId="82" fillId="0" borderId="76" xfId="0" applyFont="1" applyBorder="1" applyAlignment="1" applyProtection="1">
      <alignment horizontal="right" vertical="center"/>
      <protection hidden="1"/>
    </xf>
    <xf numFmtId="0" fontId="34" fillId="0" borderId="66" xfId="0" applyFont="1" applyBorder="1" applyAlignment="1" applyProtection="1">
      <alignment horizontal="center" vertical="center"/>
      <protection hidden="1"/>
    </xf>
    <xf numFmtId="38" fontId="17" fillId="0" borderId="148" xfId="1" quotePrefix="1" applyFont="1" applyFill="1" applyBorder="1" applyAlignment="1" applyProtection="1">
      <alignment horizontal="center" vertical="center"/>
      <protection hidden="1"/>
    </xf>
    <xf numFmtId="0" fontId="83" fillId="0" borderId="148" xfId="0" applyFont="1" applyBorder="1" applyProtection="1">
      <alignment vertical="center"/>
      <protection hidden="1"/>
    </xf>
    <xf numFmtId="38" fontId="50" fillId="0" borderId="148" xfId="1" quotePrefix="1" applyFont="1" applyFill="1" applyBorder="1" applyAlignment="1" applyProtection="1">
      <alignment vertical="center"/>
      <protection hidden="1"/>
    </xf>
    <xf numFmtId="0" fontId="45" fillId="0" borderId="0" xfId="0" applyFont="1" applyProtection="1">
      <alignment vertical="center"/>
      <protection hidden="1"/>
    </xf>
    <xf numFmtId="0" fontId="85" fillId="0" borderId="0" xfId="0" applyFont="1" applyProtection="1">
      <alignment vertical="center"/>
      <protection hidden="1"/>
    </xf>
    <xf numFmtId="38" fontId="86" fillId="0" borderId="0" xfId="1" quotePrefix="1" applyFont="1" applyFill="1" applyBorder="1" applyAlignment="1" applyProtection="1">
      <alignment vertical="center"/>
      <protection hidden="1"/>
    </xf>
    <xf numFmtId="38" fontId="50" fillId="0" borderId="0" xfId="1" quotePrefix="1" applyFont="1" applyFill="1" applyBorder="1" applyAlignment="1" applyProtection="1">
      <alignment vertical="center"/>
      <protection hidden="1"/>
    </xf>
    <xf numFmtId="0" fontId="50" fillId="0" borderId="0" xfId="0" applyFont="1" applyAlignment="1" applyProtection="1">
      <alignment horizontal="distributed" vertical="center"/>
      <protection hidden="1"/>
    </xf>
    <xf numFmtId="0" fontId="50" fillId="0" borderId="0" xfId="0" applyFont="1" applyAlignment="1" applyProtection="1">
      <alignment horizontal="center" vertical="center"/>
      <protection hidden="1"/>
    </xf>
    <xf numFmtId="38" fontId="50" fillId="0" borderId="0" xfId="1" quotePrefix="1" applyFont="1" applyFill="1" applyBorder="1" applyAlignment="1" applyProtection="1">
      <alignment horizontal="center" vertical="center"/>
      <protection hidden="1"/>
    </xf>
    <xf numFmtId="0" fontId="50" fillId="0" borderId="0" xfId="0" quotePrefix="1" applyFont="1" applyAlignment="1" applyProtection="1">
      <alignment horizontal="center" vertical="center"/>
      <protection hidden="1"/>
    </xf>
    <xf numFmtId="38" fontId="87" fillId="0" borderId="0" xfId="1" quotePrefix="1" applyFont="1" applyFill="1" applyBorder="1" applyAlignment="1" applyProtection="1">
      <alignment vertical="center"/>
      <protection hidden="1"/>
    </xf>
    <xf numFmtId="38" fontId="88" fillId="0" borderId="0" xfId="1" quotePrefix="1" applyFont="1" applyFill="1" applyBorder="1" applyAlignment="1" applyProtection="1">
      <alignment vertical="center"/>
      <protection hidden="1"/>
    </xf>
    <xf numFmtId="0" fontId="88" fillId="0" borderId="0" xfId="0" quotePrefix="1" applyFont="1" applyProtection="1">
      <alignment vertical="center"/>
      <protection hidden="1"/>
    </xf>
    <xf numFmtId="0" fontId="39" fillId="0" borderId="0" xfId="0" quotePrefix="1" applyFont="1" applyProtection="1">
      <alignment vertical="center"/>
      <protection hidden="1"/>
    </xf>
    <xf numFmtId="38" fontId="39" fillId="0" borderId="0" xfId="1" quotePrefix="1" applyFont="1" applyFill="1" applyBorder="1" applyAlignment="1" applyProtection="1">
      <alignment vertical="center"/>
      <protection hidden="1"/>
    </xf>
    <xf numFmtId="0" fontId="39" fillId="0" borderId="0" xfId="0" applyFont="1" applyProtection="1">
      <alignment vertical="center"/>
      <protection hidden="1"/>
    </xf>
    <xf numFmtId="0" fontId="46" fillId="0" borderId="0" xfId="0" applyFont="1" applyProtection="1">
      <alignment vertical="center"/>
      <protection hidden="1"/>
    </xf>
    <xf numFmtId="0" fontId="89" fillId="0" borderId="0" xfId="0" applyFont="1" applyProtection="1">
      <alignment vertical="center"/>
      <protection hidden="1"/>
    </xf>
    <xf numFmtId="0" fontId="43" fillId="0" borderId="78" xfId="0" applyFont="1" applyBorder="1" applyProtection="1">
      <alignment vertical="center"/>
      <protection hidden="1"/>
    </xf>
    <xf numFmtId="0" fontId="82" fillId="0" borderId="0" xfId="0" applyFont="1" applyAlignment="1" applyProtection="1">
      <alignment horizontal="right" vertical="center"/>
      <protection hidden="1"/>
    </xf>
    <xf numFmtId="0" fontId="45" fillId="0" borderId="78" xfId="0" applyFont="1" applyBorder="1" applyAlignment="1" applyProtection="1">
      <alignment horizontal="right" vertical="center"/>
      <protection hidden="1"/>
    </xf>
    <xf numFmtId="0" fontId="45" fillId="0" borderId="0" xfId="0" applyFont="1" applyAlignment="1" applyProtection="1">
      <alignment horizontal="right" vertical="center"/>
      <protection hidden="1"/>
    </xf>
    <xf numFmtId="0" fontId="43" fillId="0" borderId="185" xfId="0" applyFont="1" applyBorder="1" applyProtection="1">
      <alignment vertical="center"/>
      <protection hidden="1"/>
    </xf>
    <xf numFmtId="0" fontId="45" fillId="0" borderId="186" xfId="0" applyFont="1" applyBorder="1" applyAlignment="1" applyProtection="1">
      <alignment horizontal="right" vertical="center"/>
      <protection hidden="1"/>
    </xf>
    <xf numFmtId="0" fontId="82" fillId="0" borderId="188" xfId="0" applyFont="1" applyBorder="1" applyAlignment="1" applyProtection="1">
      <alignment horizontal="right" vertical="center"/>
      <protection hidden="1"/>
    </xf>
    <xf numFmtId="0" fontId="84" fillId="0" borderId="0" xfId="0" applyFont="1" applyAlignment="1" applyProtection="1">
      <alignment horizontal="right" vertical="center"/>
      <protection hidden="1"/>
    </xf>
    <xf numFmtId="0" fontId="41" fillId="0" borderId="0" xfId="0" applyFont="1" applyAlignment="1" applyProtection="1">
      <alignment horizontal="right" vertical="center"/>
      <protection hidden="1"/>
    </xf>
    <xf numFmtId="0" fontId="43" fillId="0" borderId="227" xfId="0" applyFont="1" applyBorder="1" applyProtection="1">
      <alignment vertical="center"/>
      <protection hidden="1"/>
    </xf>
    <xf numFmtId="0" fontId="82" fillId="0" borderId="228" xfId="0" applyFont="1" applyBorder="1" applyAlignment="1" applyProtection="1">
      <alignment horizontal="right" vertical="center"/>
      <protection hidden="1"/>
    </xf>
    <xf numFmtId="0" fontId="43" fillId="0" borderId="0" xfId="0" applyFont="1" applyProtection="1">
      <alignment vertical="center"/>
      <protection hidden="1"/>
    </xf>
    <xf numFmtId="0" fontId="82" fillId="0" borderId="64" xfId="0" applyFont="1" applyBorder="1" applyAlignment="1" applyProtection="1">
      <alignment horizontal="right" vertical="center"/>
      <protection hidden="1"/>
    </xf>
    <xf numFmtId="0" fontId="42" fillId="0" borderId="0" xfId="0" applyFont="1" applyProtection="1">
      <alignment vertical="center"/>
      <protection hidden="1"/>
    </xf>
    <xf numFmtId="0" fontId="83" fillId="0" borderId="0" xfId="0" applyFont="1">
      <alignment vertical="center"/>
    </xf>
    <xf numFmtId="0" fontId="43" fillId="0" borderId="186" xfId="0" applyFont="1" applyBorder="1" applyProtection="1">
      <alignment vertical="center"/>
      <protection hidden="1"/>
    </xf>
    <xf numFmtId="0" fontId="45" fillId="0" borderId="56" xfId="0" applyFont="1" applyBorder="1" applyAlignment="1" applyProtection="1">
      <alignment horizontal="center" vertical="center" textRotation="255"/>
      <protection hidden="1"/>
    </xf>
    <xf numFmtId="0" fontId="45" fillId="0" borderId="152" xfId="0" applyFont="1" applyBorder="1" applyAlignment="1" applyProtection="1">
      <alignment horizontal="center" vertical="center" textRotation="255"/>
      <protection hidden="1"/>
    </xf>
    <xf numFmtId="0" fontId="45" fillId="0" borderId="67" xfId="0" applyFont="1" applyBorder="1" applyAlignment="1" applyProtection="1">
      <alignment horizontal="center" vertical="center" textRotation="255"/>
      <protection hidden="1"/>
    </xf>
    <xf numFmtId="0" fontId="34" fillId="0" borderId="75" xfId="0" applyFont="1" applyBorder="1" applyAlignment="1" applyProtection="1">
      <alignment horizontal="center" vertical="center"/>
      <protection hidden="1"/>
    </xf>
    <xf numFmtId="38" fontId="90" fillId="0" borderId="76" xfId="1" applyFont="1" applyFill="1" applyBorder="1" applyAlignment="1" applyProtection="1">
      <alignment horizontal="distributed" vertical="center"/>
      <protection hidden="1"/>
    </xf>
    <xf numFmtId="0" fontId="92" fillId="0" borderId="75" xfId="1" applyNumberFormat="1" applyFont="1" applyFill="1" applyBorder="1" applyAlignment="1" applyProtection="1">
      <alignment horizontal="right" vertical="center" shrinkToFit="1"/>
      <protection hidden="1"/>
    </xf>
    <xf numFmtId="0" fontId="28" fillId="0" borderId="75" xfId="1" applyNumberFormat="1" applyFont="1" applyFill="1" applyBorder="1" applyAlignment="1" applyProtection="1">
      <alignment horizontal="right" vertical="center" shrinkToFit="1"/>
      <protection hidden="1"/>
    </xf>
    <xf numFmtId="38" fontId="90" fillId="0" borderId="56" xfId="1" applyFont="1" applyFill="1" applyBorder="1" applyAlignment="1" applyProtection="1">
      <alignment horizontal="center" vertical="center"/>
      <protection hidden="1"/>
    </xf>
    <xf numFmtId="0" fontId="28" fillId="0" borderId="56" xfId="1" applyNumberFormat="1" applyFont="1" applyFill="1" applyBorder="1" applyAlignment="1" applyProtection="1">
      <alignment horizontal="right" vertical="center" shrinkToFit="1"/>
      <protection hidden="1"/>
    </xf>
    <xf numFmtId="0" fontId="93" fillId="0" borderId="75" xfId="0" applyFont="1" applyBorder="1" applyProtection="1">
      <alignment vertical="center"/>
      <protection hidden="1"/>
    </xf>
    <xf numFmtId="177" fontId="28" fillId="0" borderId="56" xfId="1" applyNumberFormat="1" applyFont="1" applyFill="1" applyBorder="1" applyAlignment="1" applyProtection="1">
      <alignment horizontal="right" vertical="center" shrinkToFit="1"/>
      <protection hidden="1"/>
    </xf>
    <xf numFmtId="177" fontId="93" fillId="0" borderId="56" xfId="0" applyNumberFormat="1" applyFont="1" applyBorder="1" applyAlignment="1" applyProtection="1">
      <alignment horizontal="right" vertical="center" shrinkToFit="1"/>
      <protection hidden="1"/>
    </xf>
    <xf numFmtId="177" fontId="91" fillId="0" borderId="75" xfId="1" applyNumberFormat="1" applyFont="1" applyFill="1" applyBorder="1" applyAlignment="1" applyProtection="1">
      <alignment horizontal="right" vertical="center" shrinkToFit="1"/>
      <protection hidden="1"/>
    </xf>
    <xf numFmtId="0" fontId="93" fillId="0" borderId="75" xfId="0" applyFont="1" applyBorder="1" applyAlignment="1" applyProtection="1">
      <alignment horizontal="center" vertical="center" shrinkToFit="1"/>
      <protection hidden="1"/>
    </xf>
    <xf numFmtId="179" fontId="92" fillId="0" borderId="75" xfId="1" applyNumberFormat="1" applyFont="1" applyFill="1" applyBorder="1" applyAlignment="1" applyProtection="1">
      <alignment horizontal="center" vertical="center" shrinkToFit="1"/>
      <protection hidden="1"/>
    </xf>
    <xf numFmtId="176" fontId="91" fillId="0" borderId="79" xfId="1" applyNumberFormat="1" applyFont="1" applyFill="1" applyBorder="1" applyAlignment="1" applyProtection="1">
      <alignment horizontal="right" vertical="center" shrinkToFit="1"/>
      <protection hidden="1"/>
    </xf>
    <xf numFmtId="0" fontId="28" fillId="0" borderId="146" xfId="0" applyFont="1" applyBorder="1" applyProtection="1">
      <alignment vertical="center"/>
      <protection hidden="1"/>
    </xf>
    <xf numFmtId="0" fontId="92" fillId="0" borderId="0" xfId="0" applyFont="1" applyProtection="1">
      <alignment vertical="center"/>
      <protection hidden="1"/>
    </xf>
    <xf numFmtId="0" fontId="28" fillId="0" borderId="0" xfId="0" applyFont="1" applyAlignment="1">
      <alignment vertical="center" wrapText="1"/>
    </xf>
    <xf numFmtId="0" fontId="17" fillId="0" borderId="0" xfId="0" applyFont="1" applyAlignment="1" applyProtection="1">
      <alignment horizontal="left" vertical="center"/>
      <protection hidden="1"/>
    </xf>
    <xf numFmtId="0" fontId="84" fillId="0" borderId="0" xfId="0" applyFont="1" applyProtection="1">
      <alignment vertical="center"/>
      <protection hidden="1"/>
    </xf>
    <xf numFmtId="9" fontId="17" fillId="0" borderId="0" xfId="2" applyFont="1" applyAlignment="1" applyProtection="1">
      <alignment vertical="center"/>
      <protection hidden="1"/>
    </xf>
    <xf numFmtId="0" fontId="95" fillId="0" borderId="0" xfId="0" applyFont="1" applyProtection="1">
      <alignment vertical="center"/>
      <protection hidden="1"/>
    </xf>
    <xf numFmtId="0" fontId="34" fillId="0" borderId="0" xfId="0" applyFont="1" applyAlignment="1" applyProtection="1">
      <alignment horizontal="center" vertical="center" textRotation="255"/>
      <protection hidden="1"/>
    </xf>
    <xf numFmtId="0" fontId="43" fillId="0" borderId="211" xfId="0" applyFont="1" applyBorder="1" applyAlignment="1" applyProtection="1">
      <alignment horizontal="distributed" vertical="center" indent="3"/>
      <protection hidden="1"/>
    </xf>
    <xf numFmtId="0" fontId="82" fillId="0" borderId="0" xfId="0" applyFont="1" applyAlignment="1" applyProtection="1">
      <alignment horizontal="center" vertical="center" shrinkToFit="1"/>
      <protection hidden="1"/>
    </xf>
    <xf numFmtId="0" fontId="82" fillId="0" borderId="217" xfId="0" applyFont="1" applyBorder="1" applyAlignment="1" applyProtection="1">
      <alignment horizontal="right" vertical="center"/>
      <protection hidden="1"/>
    </xf>
    <xf numFmtId="0" fontId="34" fillId="0" borderId="92" xfId="0" applyFont="1" applyBorder="1" applyAlignment="1" applyProtection="1">
      <alignment horizontal="distributed" vertical="center" wrapText="1" indent="2"/>
      <protection hidden="1"/>
    </xf>
    <xf numFmtId="177" fontId="40" fillId="0" borderId="218" xfId="1" applyNumberFormat="1" applyFont="1" applyFill="1" applyBorder="1" applyAlignment="1" applyProtection="1">
      <alignment horizontal="right" vertical="center" shrinkToFit="1"/>
      <protection locked="0"/>
    </xf>
    <xf numFmtId="0" fontId="17" fillId="0" borderId="76" xfId="0" applyFont="1" applyBorder="1" applyProtection="1">
      <alignment vertical="center"/>
      <protection hidden="1"/>
    </xf>
    <xf numFmtId="0" fontId="17" fillId="0" borderId="58" xfId="0" applyFont="1" applyBorder="1" applyProtection="1">
      <alignment vertical="center"/>
      <protection hidden="1"/>
    </xf>
    <xf numFmtId="38" fontId="45" fillId="0" borderId="58" xfId="1" applyFont="1" applyFill="1" applyBorder="1" applyAlignment="1" applyProtection="1">
      <alignment horizontal="right" vertical="center"/>
      <protection hidden="1"/>
    </xf>
    <xf numFmtId="0" fontId="45" fillId="0" borderId="83" xfId="0" applyFont="1" applyBorder="1" applyAlignment="1" applyProtection="1">
      <alignment horizontal="right" vertical="center"/>
      <protection hidden="1"/>
    </xf>
    <xf numFmtId="177" fontId="40" fillId="0" borderId="219" xfId="1" applyNumberFormat="1" applyFont="1" applyFill="1" applyBorder="1" applyAlignment="1" applyProtection="1">
      <alignment horizontal="right" vertical="center" shrinkToFit="1"/>
      <protection locked="0"/>
    </xf>
    <xf numFmtId="0" fontId="34" fillId="0" borderId="73" xfId="0" applyFont="1" applyBorder="1" applyAlignment="1" applyProtection="1">
      <alignment horizontal="distributed" vertical="center" indent="1" shrinkToFit="1"/>
      <protection hidden="1"/>
    </xf>
    <xf numFmtId="0" fontId="34" fillId="0" borderId="160" xfId="0" applyFont="1" applyBorder="1" applyAlignment="1" applyProtection="1">
      <alignment horizontal="distributed" vertical="center" indent="1" shrinkToFit="1"/>
      <protection hidden="1"/>
    </xf>
    <xf numFmtId="0" fontId="34" fillId="0" borderId="92" xfId="0" applyFont="1" applyBorder="1" applyAlignment="1" applyProtection="1">
      <alignment horizontal="distributed" vertical="center" indent="2"/>
      <protection hidden="1"/>
    </xf>
    <xf numFmtId="176" fontId="40" fillId="0" borderId="218" xfId="1" applyNumberFormat="1" applyFont="1" applyFill="1" applyBorder="1" applyAlignment="1" applyProtection="1">
      <alignment horizontal="right" vertical="center" shrinkToFit="1"/>
      <protection hidden="1"/>
    </xf>
    <xf numFmtId="0" fontId="41" fillId="0" borderId="166" xfId="0" applyFont="1" applyBorder="1" applyAlignment="1" applyProtection="1">
      <alignment horizontal="distributed" vertical="center" wrapText="1" indent="2" shrinkToFit="1"/>
      <protection hidden="1"/>
    </xf>
    <xf numFmtId="0" fontId="34" fillId="0" borderId="131" xfId="0" applyFont="1" applyBorder="1" applyAlignment="1" applyProtection="1">
      <alignment horizontal="center" vertical="center"/>
      <protection hidden="1"/>
    </xf>
    <xf numFmtId="176" fontId="40" fillId="0" borderId="220" xfId="1" applyNumberFormat="1" applyFont="1" applyFill="1" applyBorder="1" applyAlignment="1" applyProtection="1">
      <alignment horizontal="right" vertical="center" shrinkToFit="1"/>
      <protection hidden="1"/>
    </xf>
    <xf numFmtId="0" fontId="34" fillId="0" borderId="216" xfId="0" applyFont="1" applyBorder="1" applyAlignment="1" applyProtection="1">
      <alignment horizontal="center" vertical="center"/>
      <protection hidden="1"/>
    </xf>
    <xf numFmtId="177" fontId="40" fillId="0" borderId="221" xfId="1" applyNumberFormat="1" applyFont="1" applyFill="1" applyBorder="1" applyAlignment="1" applyProtection="1">
      <alignment horizontal="right" vertical="center" shrinkToFit="1"/>
      <protection locked="0"/>
    </xf>
    <xf numFmtId="0" fontId="34" fillId="0" borderId="167" xfId="0" applyFont="1" applyBorder="1" applyAlignment="1" applyProtection="1">
      <alignment horizontal="distributed" vertical="center" indent="2"/>
      <protection hidden="1"/>
    </xf>
    <xf numFmtId="176" fontId="83" fillId="0" borderId="160" xfId="0" applyNumberFormat="1" applyFont="1" applyBorder="1" applyAlignment="1" applyProtection="1">
      <alignment horizontal="distributed" vertical="center" indent="1" shrinkToFit="1"/>
      <protection hidden="1"/>
    </xf>
    <xf numFmtId="176" fontId="34" fillId="0" borderId="92" xfId="0" applyNumberFormat="1" applyFont="1" applyBorder="1" applyAlignment="1" applyProtection="1">
      <alignment horizontal="distributed" vertical="center"/>
      <protection locked="0" hidden="1"/>
    </xf>
    <xf numFmtId="176" fontId="83" fillId="0" borderId="73" xfId="0" applyNumberFormat="1" applyFont="1" applyBorder="1" applyAlignment="1" applyProtection="1">
      <alignment horizontal="distributed" vertical="center" indent="1" shrinkToFit="1"/>
      <protection hidden="1"/>
    </xf>
    <xf numFmtId="0" fontId="34" fillId="0" borderId="164" xfId="0" applyFont="1" applyBorder="1" applyAlignment="1" applyProtection="1">
      <alignment horizontal="distributed" vertical="center"/>
      <protection hidden="1"/>
    </xf>
    <xf numFmtId="0" fontId="34" fillId="0" borderId="166" xfId="0" applyFont="1" applyBorder="1" applyAlignment="1" applyProtection="1">
      <alignment horizontal="distributed" vertical="center"/>
      <protection hidden="1"/>
    </xf>
    <xf numFmtId="0" fontId="34" fillId="0" borderId="168" xfId="0" applyFont="1" applyBorder="1" applyAlignment="1" applyProtection="1">
      <alignment horizontal="center" vertical="center"/>
      <protection hidden="1"/>
    </xf>
    <xf numFmtId="0" fontId="43" fillId="0" borderId="66" xfId="0" applyFont="1" applyBorder="1" applyAlignment="1" applyProtection="1">
      <alignment horizontal="distributed" vertical="center" indent="1" shrinkToFit="1"/>
      <protection hidden="1"/>
    </xf>
    <xf numFmtId="0" fontId="43" fillId="0" borderId="161" xfId="0" applyFont="1" applyBorder="1" applyAlignment="1" applyProtection="1">
      <alignment horizontal="distributed" vertical="center" indent="1" shrinkToFit="1"/>
      <protection hidden="1"/>
    </xf>
    <xf numFmtId="0" fontId="34" fillId="0" borderId="100" xfId="0" applyFont="1" applyBorder="1" applyAlignment="1" applyProtection="1">
      <alignment horizontal="center" vertical="center"/>
      <protection hidden="1"/>
    </xf>
    <xf numFmtId="176" fontId="40" fillId="0" borderId="222" xfId="1" applyNumberFormat="1" applyFont="1" applyFill="1" applyBorder="1" applyAlignment="1" applyProtection="1">
      <alignment horizontal="right" vertical="center" shrinkToFit="1"/>
      <protection hidden="1"/>
    </xf>
    <xf numFmtId="0" fontId="17" fillId="0" borderId="0" xfId="0" applyFont="1" applyAlignment="1" applyProtection="1">
      <alignment horizontal="center" vertical="center"/>
      <protection hidden="1"/>
    </xf>
    <xf numFmtId="0" fontId="41" fillId="0" borderId="160" xfId="0" applyFont="1" applyBorder="1" applyAlignment="1" applyProtection="1">
      <alignment horizontal="center" vertical="center" wrapText="1" shrinkToFit="1"/>
      <protection hidden="1"/>
    </xf>
    <xf numFmtId="0" fontId="28" fillId="0" borderId="4" xfId="0" applyFont="1" applyBorder="1">
      <alignment vertical="center"/>
    </xf>
    <xf numFmtId="0" fontId="28" fillId="0" borderId="5" xfId="0" applyFont="1" applyBorder="1">
      <alignment vertical="center"/>
    </xf>
    <xf numFmtId="0" fontId="28" fillId="0" borderId="8" xfId="0" applyFont="1" applyBorder="1">
      <alignment vertical="center"/>
    </xf>
    <xf numFmtId="0" fontId="28" fillId="0" borderId="200" xfId="0" applyFont="1" applyBorder="1">
      <alignment vertical="center"/>
    </xf>
    <xf numFmtId="0" fontId="28" fillId="4" borderId="0" xfId="0" applyFont="1" applyFill="1">
      <alignment vertical="center"/>
    </xf>
    <xf numFmtId="0" fontId="28" fillId="0" borderId="268" xfId="0" applyFont="1" applyBorder="1">
      <alignment vertical="center"/>
    </xf>
    <xf numFmtId="0" fontId="28" fillId="0" borderId="19" xfId="0" applyFont="1" applyBorder="1">
      <alignment vertical="center"/>
    </xf>
    <xf numFmtId="0" fontId="28" fillId="0" borderId="20" xfId="0" applyFont="1" applyBorder="1">
      <alignment vertical="center"/>
    </xf>
    <xf numFmtId="0" fontId="28" fillId="0" borderId="21" xfId="0" applyFont="1" applyBorder="1">
      <alignment vertical="center"/>
    </xf>
    <xf numFmtId="0" fontId="101" fillId="0" borderId="0" xfId="0" quotePrefix="1" applyFont="1">
      <alignment vertical="center"/>
    </xf>
    <xf numFmtId="0" fontId="101" fillId="0" borderId="0" xfId="0" applyFont="1">
      <alignment vertical="center"/>
    </xf>
    <xf numFmtId="0" fontId="0" fillId="0" borderId="0" xfId="0" applyAlignment="1">
      <alignment horizontal="right" vertical="center"/>
    </xf>
    <xf numFmtId="0" fontId="28" fillId="0" borderId="0" xfId="0" applyFont="1" applyAlignment="1">
      <alignment horizontal="left" vertical="center"/>
    </xf>
    <xf numFmtId="0" fontId="34" fillId="0" borderId="0" xfId="0" applyFont="1" applyAlignment="1" applyProtection="1">
      <alignment horizontal="center" vertical="center" shrinkToFit="1"/>
      <protection locked="0"/>
    </xf>
    <xf numFmtId="0" fontId="39" fillId="0" borderId="24" xfId="0" applyFont="1" applyBorder="1" applyAlignment="1" applyProtection="1">
      <alignment horizontal="center" vertical="center" textRotation="255"/>
      <protection hidden="1"/>
    </xf>
    <xf numFmtId="0" fontId="39" fillId="0" borderId="38" xfId="0" applyFont="1" applyBorder="1" applyAlignment="1" applyProtection="1">
      <alignment horizontal="center" vertical="center" textRotation="255"/>
      <protection hidden="1"/>
    </xf>
    <xf numFmtId="0" fontId="39" fillId="0" borderId="27" xfId="0" applyFont="1" applyBorder="1" applyAlignment="1" applyProtection="1">
      <alignment horizontal="center" vertical="center" textRotation="255"/>
      <protection hidden="1"/>
    </xf>
    <xf numFmtId="0" fontId="34" fillId="0" borderId="248" xfId="0" applyFont="1" applyBorder="1" applyAlignment="1" applyProtection="1">
      <alignment horizontal="center" vertical="distributed" textRotation="255" indent="1" shrinkToFit="1"/>
      <protection hidden="1"/>
    </xf>
    <xf numFmtId="0" fontId="34" fillId="0" borderId="249" xfId="0" applyFont="1" applyBorder="1" applyAlignment="1" applyProtection="1">
      <alignment horizontal="center" vertical="distributed" textRotation="255" indent="1" shrinkToFit="1"/>
      <protection hidden="1"/>
    </xf>
    <xf numFmtId="0" fontId="34" fillId="0" borderId="174" xfId="0" applyFont="1" applyBorder="1" applyAlignment="1" applyProtection="1">
      <alignment horizontal="center" vertical="distributed" textRotation="255" indent="1" shrinkToFit="1"/>
      <protection hidden="1"/>
    </xf>
    <xf numFmtId="0" fontId="34" fillId="0" borderId="170" xfId="0" applyFont="1" applyBorder="1" applyAlignment="1" applyProtection="1">
      <alignment horizontal="center" vertical="distributed" textRotation="255" indent="1" shrinkToFit="1"/>
      <protection hidden="1"/>
    </xf>
    <xf numFmtId="0" fontId="34" fillId="0" borderId="184" xfId="0" applyFont="1" applyBorder="1" applyAlignment="1" applyProtection="1">
      <alignment horizontal="center" vertical="distributed" textRotation="255" indent="1" shrinkToFit="1"/>
      <protection hidden="1"/>
    </xf>
    <xf numFmtId="0" fontId="34" fillId="0" borderId="183" xfId="0" applyFont="1" applyBorder="1" applyAlignment="1" applyProtection="1">
      <alignment horizontal="center" vertical="distributed" textRotation="255" indent="1" shrinkToFit="1"/>
      <protection hidden="1"/>
    </xf>
    <xf numFmtId="0" fontId="41" fillId="0" borderId="0" xfId="0" applyFont="1" applyAlignment="1">
      <alignment horizontal="left" vertical="center"/>
    </xf>
    <xf numFmtId="0" fontId="55" fillId="0" borderId="31" xfId="0" applyFont="1" applyBorder="1" applyAlignment="1" applyProtection="1">
      <alignment horizontal="center" vertical="center" shrinkToFit="1"/>
      <protection hidden="1"/>
    </xf>
    <xf numFmtId="0" fontId="55" fillId="0" borderId="33" xfId="0" applyFont="1" applyBorder="1" applyAlignment="1" applyProtection="1">
      <alignment horizontal="center" vertical="center" shrinkToFit="1"/>
      <protection hidden="1"/>
    </xf>
    <xf numFmtId="0" fontId="56" fillId="0" borderId="31" xfId="0" applyFont="1" applyBorder="1" applyAlignment="1" applyProtection="1">
      <alignment horizontal="distributed" vertical="center" wrapText="1"/>
      <protection hidden="1"/>
    </xf>
    <xf numFmtId="0" fontId="56" fillId="0" borderId="33" xfId="0" applyFont="1" applyBorder="1" applyAlignment="1" applyProtection="1">
      <alignment horizontal="distributed" vertical="center" wrapText="1"/>
      <protection hidden="1"/>
    </xf>
    <xf numFmtId="0" fontId="55" fillId="0" borderId="182" xfId="0" applyFont="1" applyBorder="1" applyAlignment="1" applyProtection="1">
      <alignment horizontal="center" vertical="center" shrinkToFit="1"/>
      <protection hidden="1"/>
    </xf>
    <xf numFmtId="0" fontId="55" fillId="0" borderId="34" xfId="0" applyFont="1" applyBorder="1" applyAlignment="1" applyProtection="1">
      <alignment horizontal="center" vertical="center" shrinkToFit="1"/>
      <protection hidden="1"/>
    </xf>
    <xf numFmtId="0" fontId="49" fillId="0" borderId="13" xfId="0" applyFont="1" applyBorder="1" applyAlignment="1" applyProtection="1">
      <alignment horizontal="center" vertical="center" shrinkToFit="1"/>
      <protection locked="0"/>
    </xf>
    <xf numFmtId="0" fontId="43" fillId="0" borderId="0" xfId="0" applyFont="1" applyAlignment="1" applyProtection="1">
      <alignment horizontal="center" vertical="center" shrinkToFit="1"/>
      <protection hidden="1"/>
    </xf>
    <xf numFmtId="0" fontId="43" fillId="0" borderId="33" xfId="0" applyFont="1" applyBorder="1" applyAlignment="1" applyProtection="1">
      <alignment horizontal="center" vertical="center" shrinkToFit="1"/>
      <protection hidden="1"/>
    </xf>
    <xf numFmtId="0" fontId="43" fillId="0" borderId="0" xfId="0" applyFont="1" applyAlignment="1" applyProtection="1">
      <alignment horizontal="distributed" vertical="center" indent="1"/>
      <protection hidden="1"/>
    </xf>
    <xf numFmtId="0" fontId="43" fillId="0" borderId="33" xfId="0" applyFont="1" applyBorder="1" applyAlignment="1" applyProtection="1">
      <alignment horizontal="distributed" vertical="center" indent="1"/>
      <protection hidden="1"/>
    </xf>
    <xf numFmtId="0" fontId="45" fillId="0" borderId="31" xfId="0" applyFont="1" applyBorder="1" applyAlignment="1" applyProtection="1">
      <alignment horizontal="distributed" vertical="center" wrapText="1"/>
      <protection hidden="1"/>
    </xf>
    <xf numFmtId="0" fontId="45" fillId="0" borderId="33" xfId="0" applyFont="1" applyBorder="1" applyAlignment="1" applyProtection="1">
      <alignment horizontal="distributed" vertical="center" wrapText="1"/>
      <protection hidden="1"/>
    </xf>
    <xf numFmtId="38" fontId="79" fillId="4" borderId="38" xfId="1" applyFont="1" applyFill="1" applyBorder="1" applyAlignment="1" applyProtection="1">
      <alignment horizontal="right" vertical="center"/>
      <protection hidden="1"/>
    </xf>
    <xf numFmtId="38" fontId="79" fillId="4" borderId="0" xfId="1" applyFont="1" applyFill="1" applyAlignment="1" applyProtection="1">
      <alignment horizontal="right" vertical="center"/>
      <protection hidden="1"/>
    </xf>
    <xf numFmtId="38" fontId="79" fillId="4" borderId="39" xfId="1" applyFont="1" applyFill="1" applyBorder="1" applyAlignment="1" applyProtection="1">
      <alignment horizontal="right" vertical="center"/>
      <protection hidden="1"/>
    </xf>
    <xf numFmtId="38" fontId="79" fillId="4" borderId="191" xfId="1" applyFont="1" applyFill="1" applyBorder="1" applyAlignment="1" applyProtection="1">
      <alignment horizontal="right" vertical="center"/>
      <protection hidden="1"/>
    </xf>
    <xf numFmtId="38" fontId="79" fillId="4" borderId="190" xfId="1" applyFont="1" applyFill="1" applyBorder="1" applyAlignment="1" applyProtection="1">
      <alignment horizontal="right" vertical="center"/>
      <protection hidden="1"/>
    </xf>
    <xf numFmtId="38" fontId="79" fillId="4" borderId="206" xfId="1" applyFont="1" applyFill="1" applyBorder="1" applyAlignment="1" applyProtection="1">
      <alignment horizontal="right" vertical="center"/>
      <protection hidden="1"/>
    </xf>
    <xf numFmtId="38" fontId="57" fillId="4" borderId="169" xfId="1" applyFont="1" applyFill="1" applyBorder="1" applyAlignment="1" applyProtection="1">
      <alignment horizontal="right" vertical="center"/>
      <protection hidden="1"/>
    </xf>
    <xf numFmtId="38" fontId="57" fillId="4" borderId="31" xfId="1" applyFont="1" applyFill="1" applyBorder="1" applyAlignment="1" applyProtection="1">
      <alignment horizontal="right" vertical="center"/>
      <protection hidden="1"/>
    </xf>
    <xf numFmtId="38" fontId="57" fillId="4" borderId="37" xfId="1" applyFont="1" applyFill="1" applyBorder="1" applyAlignment="1" applyProtection="1">
      <alignment horizontal="right" vertical="center"/>
      <protection hidden="1"/>
    </xf>
    <xf numFmtId="38" fontId="57" fillId="4" borderId="32" xfId="1" applyFont="1" applyFill="1" applyBorder="1" applyAlignment="1" applyProtection="1">
      <alignment horizontal="right" vertical="center"/>
      <protection hidden="1"/>
    </xf>
    <xf numFmtId="38" fontId="57" fillId="4" borderId="33" xfId="1" applyFont="1" applyFill="1" applyBorder="1" applyAlignment="1" applyProtection="1">
      <alignment horizontal="right" vertical="center"/>
      <protection hidden="1"/>
    </xf>
    <xf numFmtId="38" fontId="57" fillId="4" borderId="35" xfId="1" applyFont="1" applyFill="1" applyBorder="1" applyAlignment="1" applyProtection="1">
      <alignment horizontal="right" vertical="center"/>
      <protection hidden="1"/>
    </xf>
    <xf numFmtId="38" fontId="79" fillId="0" borderId="32" xfId="1" applyFont="1" applyBorder="1" applyAlignment="1" applyProtection="1">
      <alignment horizontal="right" vertical="center"/>
      <protection hidden="1"/>
    </xf>
    <xf numFmtId="38" fontId="79" fillId="0" borderId="33" xfId="1" applyFont="1" applyBorder="1" applyAlignment="1" applyProtection="1">
      <alignment horizontal="right" vertical="center"/>
      <protection hidden="1"/>
    </xf>
    <xf numFmtId="38" fontId="79" fillId="0" borderId="35" xfId="1" applyFont="1" applyBorder="1" applyAlignment="1" applyProtection="1">
      <alignment horizontal="right" vertical="center"/>
      <protection hidden="1"/>
    </xf>
    <xf numFmtId="38" fontId="79" fillId="0" borderId="48" xfId="1" applyFont="1" applyBorder="1" applyAlignment="1" applyProtection="1">
      <alignment horizontal="right" vertical="center"/>
      <protection hidden="1"/>
    </xf>
    <xf numFmtId="38" fontId="79" fillId="0" borderId="47" xfId="1" applyFont="1" applyBorder="1" applyAlignment="1" applyProtection="1">
      <alignment horizontal="right" vertical="center"/>
      <protection hidden="1"/>
    </xf>
    <xf numFmtId="38" fontId="79" fillId="0" borderId="197" xfId="1" applyFont="1" applyBorder="1" applyAlignment="1" applyProtection="1">
      <alignment horizontal="right" vertical="center"/>
      <protection hidden="1"/>
    </xf>
    <xf numFmtId="38" fontId="79" fillId="4" borderId="48" xfId="1" applyFont="1" applyFill="1" applyBorder="1" applyAlignment="1" applyProtection="1">
      <alignment horizontal="right" vertical="center"/>
      <protection hidden="1"/>
    </xf>
    <xf numFmtId="38" fontId="79" fillId="4" borderId="47" xfId="1" applyFont="1" applyFill="1" applyBorder="1" applyAlignment="1" applyProtection="1">
      <alignment horizontal="right" vertical="center"/>
      <protection hidden="1"/>
    </xf>
    <xf numFmtId="38" fontId="79" fillId="4" borderId="197" xfId="1" applyFont="1" applyFill="1" applyBorder="1" applyAlignment="1" applyProtection="1">
      <alignment horizontal="right" vertical="center"/>
      <protection hidden="1"/>
    </xf>
    <xf numFmtId="38" fontId="79" fillId="4" borderId="49" xfId="1" applyFont="1" applyFill="1" applyBorder="1" applyAlignment="1" applyProtection="1">
      <alignment horizontal="right" vertical="center"/>
      <protection hidden="1"/>
    </xf>
    <xf numFmtId="38" fontId="79" fillId="4" borderId="50" xfId="1" applyFont="1" applyFill="1" applyBorder="1" applyAlignment="1" applyProtection="1">
      <alignment horizontal="right" vertical="center"/>
      <protection hidden="1"/>
    </xf>
    <xf numFmtId="38" fontId="79" fillId="4" borderId="198" xfId="1" applyFont="1" applyFill="1" applyBorder="1" applyAlignment="1" applyProtection="1">
      <alignment horizontal="right" vertical="center"/>
      <protection hidden="1"/>
    </xf>
    <xf numFmtId="0" fontId="27" fillId="0" borderId="30" xfId="0" applyFont="1" applyBorder="1" applyAlignment="1">
      <alignment horizontal="center" vertical="center"/>
    </xf>
    <xf numFmtId="0" fontId="27" fillId="0" borderId="51" xfId="0" applyFont="1" applyBorder="1" applyAlignment="1">
      <alignment horizontal="center" vertical="center"/>
    </xf>
    <xf numFmtId="0" fontId="58" fillId="0" borderId="24" xfId="0" applyFont="1" applyBorder="1" applyAlignment="1" applyProtection="1">
      <alignment horizontal="distributed" vertical="center" indent="2"/>
      <protection hidden="1"/>
    </xf>
    <xf numFmtId="0" fontId="58" fillId="0" borderId="25" xfId="0" applyFont="1" applyBorder="1" applyAlignment="1">
      <alignment horizontal="distributed" vertical="center" indent="2"/>
    </xf>
    <xf numFmtId="0" fontId="58" fillId="0" borderId="38" xfId="0" applyFont="1" applyBorder="1" applyAlignment="1">
      <alignment horizontal="distributed" vertical="center" indent="2"/>
    </xf>
    <xf numFmtId="0" fontId="58" fillId="0" borderId="0" xfId="0" applyFont="1" applyAlignment="1">
      <alignment horizontal="distributed" vertical="center" indent="2"/>
    </xf>
    <xf numFmtId="0" fontId="43" fillId="0" borderId="32" xfId="0" applyFont="1" applyBorder="1" applyAlignment="1" applyProtection="1">
      <alignment horizontal="distributed" vertical="center" indent="1"/>
      <protection hidden="1"/>
    </xf>
    <xf numFmtId="0" fontId="43" fillId="0" borderId="33" xfId="0" applyFont="1" applyBorder="1" applyAlignment="1">
      <alignment horizontal="distributed" vertical="center" indent="1"/>
    </xf>
    <xf numFmtId="0" fontId="43" fillId="0" borderId="48" xfId="0" applyFont="1" applyBorder="1" applyAlignment="1">
      <alignment horizontal="distributed" vertical="center" indent="1"/>
    </xf>
    <xf numFmtId="0" fontId="43" fillId="0" borderId="47" xfId="0" applyFont="1" applyBorder="1" applyAlignment="1">
      <alignment horizontal="distributed" vertical="center" indent="1"/>
    </xf>
    <xf numFmtId="0" fontId="34" fillId="0" borderId="170" xfId="0" applyFont="1" applyBorder="1" applyAlignment="1">
      <alignment horizontal="center" vertical="distributed" textRotation="255" indent="1" shrinkToFit="1"/>
    </xf>
    <xf numFmtId="0" fontId="34" fillId="0" borderId="176" xfId="0" applyFont="1" applyBorder="1" applyAlignment="1" applyProtection="1">
      <alignment horizontal="center" vertical="distributed" textRotation="255" indent="1" shrinkToFit="1"/>
      <protection hidden="1"/>
    </xf>
    <xf numFmtId="0" fontId="34" fillId="0" borderId="177" xfId="0" applyFont="1" applyBorder="1" applyAlignment="1">
      <alignment horizontal="center" vertical="distributed" textRotation="255" indent="1" shrinkToFit="1"/>
    </xf>
    <xf numFmtId="0" fontId="43" fillId="0" borderId="25" xfId="0" applyFont="1" applyBorder="1" applyAlignment="1" applyProtection="1">
      <alignment horizontal="distributed" indent="1"/>
      <protection hidden="1"/>
    </xf>
    <xf numFmtId="0" fontId="43" fillId="0" borderId="33" xfId="0" applyFont="1" applyBorder="1" applyAlignment="1" applyProtection="1">
      <alignment horizontal="distributed" indent="1"/>
      <protection hidden="1"/>
    </xf>
    <xf numFmtId="0" fontId="43" fillId="0" borderId="0" xfId="0" applyFont="1" applyAlignment="1" applyProtection="1">
      <alignment horizontal="distributed" indent="1"/>
      <protection hidden="1"/>
    </xf>
    <xf numFmtId="38" fontId="42" fillId="0" borderId="174" xfId="1" applyFont="1" applyBorder="1" applyAlignment="1" applyProtection="1">
      <alignment horizontal="right" vertical="center"/>
      <protection hidden="1"/>
    </xf>
    <xf numFmtId="38" fontId="42" fillId="0" borderId="0" xfId="1" applyFont="1" applyAlignment="1" applyProtection="1">
      <alignment horizontal="right" vertical="center"/>
      <protection hidden="1"/>
    </xf>
    <xf numFmtId="38" fontId="42" fillId="0" borderId="39" xfId="1" applyFont="1" applyBorder="1" applyAlignment="1" applyProtection="1">
      <alignment horizontal="right" vertical="center"/>
      <protection hidden="1"/>
    </xf>
    <xf numFmtId="38" fontId="42" fillId="0" borderId="32" xfId="1" applyFont="1" applyBorder="1" applyAlignment="1" applyProtection="1">
      <alignment horizontal="right" vertical="center"/>
      <protection hidden="1"/>
    </xf>
    <xf numFmtId="38" fontId="42" fillId="0" borderId="33" xfId="1" applyFont="1" applyBorder="1" applyAlignment="1" applyProtection="1">
      <alignment horizontal="right" vertical="center"/>
      <protection hidden="1"/>
    </xf>
    <xf numFmtId="38" fontId="42" fillId="0" borderId="35" xfId="1" applyFont="1" applyBorder="1" applyAlignment="1" applyProtection="1">
      <alignment horizontal="right" vertical="center"/>
      <protection hidden="1"/>
    </xf>
    <xf numFmtId="38" fontId="42" fillId="4" borderId="169" xfId="1" applyFont="1" applyFill="1" applyBorder="1" applyAlignment="1" applyProtection="1">
      <alignment horizontal="right" vertical="center"/>
      <protection hidden="1"/>
    </xf>
    <xf numFmtId="38" fontId="42" fillId="4" borderId="31" xfId="1" applyFont="1" applyFill="1" applyBorder="1" applyAlignment="1" applyProtection="1">
      <alignment horizontal="right" vertical="center"/>
      <protection hidden="1"/>
    </xf>
    <xf numFmtId="38" fontId="42" fillId="4" borderId="37" xfId="1" applyFont="1" applyFill="1" applyBorder="1" applyAlignment="1" applyProtection="1">
      <alignment horizontal="right" vertical="center"/>
      <protection hidden="1"/>
    </xf>
    <xf numFmtId="38" fontId="42" fillId="4" borderId="32" xfId="1" applyFont="1" applyFill="1" applyBorder="1" applyAlignment="1" applyProtection="1">
      <alignment horizontal="right" vertical="center"/>
      <protection hidden="1"/>
    </xf>
    <xf numFmtId="38" fontId="42" fillId="4" borderId="33" xfId="1" applyFont="1" applyFill="1" applyBorder="1" applyAlignment="1" applyProtection="1">
      <alignment horizontal="right" vertical="center"/>
      <protection hidden="1"/>
    </xf>
    <xf numFmtId="38" fontId="42" fillId="4" borderId="35" xfId="1" applyFont="1" applyFill="1" applyBorder="1" applyAlignment="1" applyProtection="1">
      <alignment horizontal="right" vertical="center"/>
      <protection hidden="1"/>
    </xf>
    <xf numFmtId="0" fontId="27" fillId="0" borderId="43" xfId="0" applyFont="1" applyBorder="1" applyAlignment="1">
      <alignment horizontal="center" vertical="center"/>
    </xf>
    <xf numFmtId="0" fontId="39" fillId="0" borderId="0" xfId="0" applyFont="1" applyAlignment="1" applyProtection="1">
      <alignment horizontal="center" vertical="distributed" textRotation="255" indent="1"/>
      <protection hidden="1"/>
    </xf>
    <xf numFmtId="0" fontId="39" fillId="0" borderId="170" xfId="0" applyFont="1" applyBorder="1" applyAlignment="1" applyProtection="1">
      <alignment horizontal="center" vertical="distributed" textRotation="255" indent="1"/>
      <protection hidden="1"/>
    </xf>
    <xf numFmtId="0" fontId="39" fillId="0" borderId="28" xfId="0" applyFont="1" applyBorder="1" applyAlignment="1" applyProtection="1">
      <alignment horizontal="center" vertical="distributed" textRotation="255" indent="1"/>
      <protection hidden="1"/>
    </xf>
    <xf numFmtId="0" fontId="39" fillId="0" borderId="183" xfId="0" applyFont="1" applyBorder="1" applyAlignment="1" applyProtection="1">
      <alignment horizontal="center" vertical="distributed" textRotation="255" indent="1"/>
      <protection hidden="1"/>
    </xf>
    <xf numFmtId="0" fontId="43" fillId="0" borderId="31" xfId="0" applyFont="1" applyBorder="1" applyAlignment="1" applyProtection="1">
      <alignment horizontal="distributed" vertical="center" indent="1"/>
      <protection hidden="1"/>
    </xf>
    <xf numFmtId="0" fontId="43" fillId="0" borderId="32" xfId="0" applyFont="1" applyBorder="1" applyAlignment="1" applyProtection="1">
      <alignment horizontal="distributed" vertical="center" indent="1" shrinkToFit="1"/>
      <protection hidden="1"/>
    </xf>
    <xf numFmtId="0" fontId="43" fillId="0" borderId="33" xfId="0" applyFont="1" applyBorder="1" applyAlignment="1" applyProtection="1">
      <alignment horizontal="distributed" vertical="center" indent="1" shrinkToFit="1"/>
      <protection hidden="1"/>
    </xf>
    <xf numFmtId="0" fontId="43" fillId="0" borderId="48" xfId="0" applyFont="1" applyBorder="1" applyAlignment="1">
      <alignment horizontal="distributed" vertical="center" indent="1" shrinkToFit="1"/>
    </xf>
    <xf numFmtId="0" fontId="43" fillId="0" borderId="47" xfId="0" applyFont="1" applyBorder="1" applyAlignment="1">
      <alignment horizontal="distributed" vertical="center" indent="1" shrinkToFit="1"/>
    </xf>
    <xf numFmtId="0" fontId="34" fillId="0" borderId="0" xfId="0" applyFont="1" applyAlignment="1" applyProtection="1">
      <alignment horizontal="center" vertical="center"/>
      <protection hidden="1"/>
    </xf>
    <xf numFmtId="0" fontId="34" fillId="0" borderId="14" xfId="0" applyFont="1" applyBorder="1" applyAlignment="1" applyProtection="1">
      <alignment horizontal="center" vertical="center"/>
      <protection hidden="1"/>
    </xf>
    <xf numFmtId="0" fontId="34" fillId="0" borderId="178" xfId="0" applyFont="1" applyBorder="1" applyAlignment="1" applyProtection="1">
      <alignment horizontal="center" vertical="center"/>
      <protection hidden="1"/>
    </xf>
    <xf numFmtId="0" fontId="34" fillId="0" borderId="179" xfId="0" applyFont="1" applyBorder="1" applyAlignment="1" applyProtection="1">
      <alignment horizontal="center" vertical="center"/>
      <protection hidden="1"/>
    </xf>
    <xf numFmtId="0" fontId="27" fillId="0" borderId="13" xfId="0" applyFont="1" applyBorder="1" applyAlignment="1">
      <alignment horizontal="center" vertical="center"/>
    </xf>
    <xf numFmtId="0" fontId="27" fillId="0" borderId="0" xfId="0" applyFont="1" applyAlignment="1">
      <alignment horizontal="center" vertical="center"/>
    </xf>
    <xf numFmtId="0" fontId="16" fillId="0" borderId="0" xfId="0" applyFont="1" applyAlignment="1">
      <alignment horizontal="center" vertical="center" shrinkToFit="1"/>
    </xf>
    <xf numFmtId="38" fontId="79" fillId="0" borderId="38" xfId="1" applyFont="1" applyBorder="1" applyAlignment="1" applyProtection="1">
      <alignment horizontal="right" vertical="center"/>
      <protection hidden="1"/>
    </xf>
    <xf numFmtId="38" fontId="79" fillId="0" borderId="0" xfId="1" applyFont="1" applyAlignment="1" applyProtection="1">
      <alignment horizontal="right" vertical="center"/>
      <protection hidden="1"/>
    </xf>
    <xf numFmtId="38" fontId="79" fillId="0" borderId="39" xfId="1" applyFont="1" applyBorder="1" applyAlignment="1" applyProtection="1">
      <alignment horizontal="right" vertical="center"/>
      <protection hidden="1"/>
    </xf>
    <xf numFmtId="38" fontId="79" fillId="0" borderId="205" xfId="1" applyFont="1" applyBorder="1" applyAlignment="1" applyProtection="1">
      <alignment horizontal="right" vertical="center"/>
      <protection hidden="1"/>
    </xf>
    <xf numFmtId="38" fontId="79" fillId="0" borderId="36" xfId="1" applyFont="1" applyBorder="1" applyAlignment="1" applyProtection="1">
      <alignment horizontal="right" vertical="center"/>
      <protection hidden="1"/>
    </xf>
    <xf numFmtId="38" fontId="79" fillId="0" borderId="31" xfId="1" applyFont="1" applyBorder="1" applyAlignment="1" applyProtection="1">
      <alignment horizontal="right" vertical="center"/>
      <protection hidden="1"/>
    </xf>
    <xf numFmtId="38" fontId="79" fillId="0" borderId="37" xfId="1" applyFont="1" applyBorder="1" applyAlignment="1" applyProtection="1">
      <alignment horizontal="right" vertical="center"/>
      <protection hidden="1"/>
    </xf>
    <xf numFmtId="38" fontId="79" fillId="4" borderId="36" xfId="1" applyFont="1" applyFill="1" applyBorder="1" applyAlignment="1" applyProtection="1">
      <alignment horizontal="right" vertical="center"/>
      <protection hidden="1"/>
    </xf>
    <xf numFmtId="38" fontId="79" fillId="4" borderId="31" xfId="1" applyFont="1" applyFill="1" applyBorder="1" applyAlignment="1" applyProtection="1">
      <alignment horizontal="right" vertical="center"/>
      <protection hidden="1"/>
    </xf>
    <xf numFmtId="38" fontId="79" fillId="4" borderId="37" xfId="1" applyFont="1" applyFill="1" applyBorder="1" applyAlignment="1" applyProtection="1">
      <alignment horizontal="right" vertical="center"/>
      <protection hidden="1"/>
    </xf>
    <xf numFmtId="38" fontId="79" fillId="4" borderId="205" xfId="1" applyFont="1" applyFill="1" applyBorder="1" applyAlignment="1" applyProtection="1">
      <alignment horizontal="right" vertical="center"/>
      <protection hidden="1"/>
    </xf>
    <xf numFmtId="38" fontId="79" fillId="4" borderId="33" xfId="1" applyFont="1" applyFill="1" applyBorder="1" applyAlignment="1" applyProtection="1">
      <alignment horizontal="right" vertical="center"/>
      <protection hidden="1"/>
    </xf>
    <xf numFmtId="38" fontId="79" fillId="4" borderId="35" xfId="1" applyFont="1" applyFill="1" applyBorder="1" applyAlignment="1" applyProtection="1">
      <alignment horizontal="right" vertical="center"/>
      <protection hidden="1"/>
    </xf>
    <xf numFmtId="38" fontId="79" fillId="0" borderId="24" xfId="1" applyFont="1" applyBorder="1" applyAlignment="1" applyProtection="1">
      <alignment horizontal="right" vertical="center"/>
      <protection hidden="1"/>
    </xf>
    <xf numFmtId="38" fontId="79" fillId="0" borderId="25" xfId="1" applyFont="1" applyBorder="1" applyAlignment="1" applyProtection="1">
      <alignment horizontal="right" vertical="center"/>
      <protection hidden="1"/>
    </xf>
    <xf numFmtId="38" fontId="79" fillId="0" borderId="26" xfId="1" applyFont="1" applyBorder="1" applyAlignment="1" applyProtection="1">
      <alignment horizontal="right" vertical="center"/>
      <protection hidden="1"/>
    </xf>
    <xf numFmtId="38" fontId="79" fillId="4" borderId="27" xfId="1" applyFont="1" applyFill="1" applyBorder="1" applyAlignment="1" applyProtection="1">
      <alignment horizontal="right" vertical="center"/>
      <protection hidden="1"/>
    </xf>
    <xf numFmtId="38" fontId="79" fillId="4" borderId="28" xfId="1" applyFont="1" applyFill="1" applyBorder="1" applyAlignment="1" applyProtection="1">
      <alignment horizontal="right" vertical="center"/>
      <protection hidden="1"/>
    </xf>
    <xf numFmtId="38" fontId="79" fillId="4" borderId="29" xfId="1" applyFont="1" applyFill="1" applyBorder="1" applyAlignment="1" applyProtection="1">
      <alignment horizontal="right" vertical="center"/>
      <protection hidden="1"/>
    </xf>
    <xf numFmtId="0" fontId="43" fillId="0" borderId="48" xfId="0" applyFont="1" applyBorder="1" applyAlignment="1" applyProtection="1">
      <alignment horizontal="distributed" vertical="center" indent="1" shrinkToFit="1"/>
      <protection hidden="1"/>
    </xf>
    <xf numFmtId="0" fontId="43" fillId="0" borderId="47" xfId="0" applyFont="1" applyBorder="1" applyAlignment="1" applyProtection="1">
      <alignment horizontal="distributed" vertical="center" indent="1" shrinkToFit="1"/>
      <protection hidden="1"/>
    </xf>
    <xf numFmtId="0" fontId="27" fillId="0" borderId="40" xfId="0" applyFont="1" applyBorder="1" applyAlignment="1">
      <alignment horizontal="center" vertical="center"/>
    </xf>
    <xf numFmtId="0" fontId="27" fillId="0" borderId="31" xfId="0" applyFont="1" applyBorder="1" applyAlignment="1">
      <alignment horizontal="center" vertical="center"/>
    </xf>
    <xf numFmtId="0" fontId="27" fillId="0" borderId="41" xfId="0" applyFont="1" applyBorder="1" applyAlignment="1">
      <alignment horizontal="center" vertical="center"/>
    </xf>
    <xf numFmtId="0" fontId="27" fillId="0" borderId="33" xfId="0" applyFont="1" applyBorder="1" applyAlignment="1">
      <alignment horizontal="center" vertical="center"/>
    </xf>
    <xf numFmtId="176" fontId="34" fillId="0" borderId="0" xfId="0" applyNumberFormat="1" applyFont="1" applyAlignment="1" applyProtection="1">
      <alignment horizontal="distributed" vertical="center"/>
      <protection hidden="1"/>
    </xf>
    <xf numFmtId="176" fontId="34" fillId="0" borderId="14" xfId="0" applyNumberFormat="1" applyFont="1" applyBorder="1" applyAlignment="1" applyProtection="1">
      <alignment horizontal="distributed" vertical="center"/>
      <protection hidden="1"/>
    </xf>
    <xf numFmtId="3" fontId="56" fillId="0" borderId="190" xfId="0" applyNumberFormat="1" applyFont="1" applyBorder="1" applyAlignment="1" applyProtection="1">
      <alignment horizontal="center" vertical="center"/>
      <protection hidden="1"/>
    </xf>
    <xf numFmtId="3" fontId="41" fillId="0" borderId="190" xfId="0" applyNumberFormat="1" applyFont="1" applyBorder="1" applyAlignment="1" applyProtection="1">
      <alignment horizontal="center" vertical="center"/>
      <protection hidden="1"/>
    </xf>
    <xf numFmtId="0" fontId="41" fillId="0" borderId="190" xfId="0" applyFont="1" applyBorder="1" applyAlignment="1" applyProtection="1">
      <alignment horizontal="center" vertical="center"/>
      <protection hidden="1"/>
    </xf>
    <xf numFmtId="0" fontId="93" fillId="0" borderId="0" xfId="0" applyFont="1" applyAlignment="1" applyProtection="1">
      <alignment horizontal="center" vertical="center" shrinkToFit="1"/>
      <protection hidden="1"/>
    </xf>
    <xf numFmtId="0" fontId="41" fillId="0" borderId="172" xfId="0" applyFont="1" applyBorder="1" applyAlignment="1">
      <alignment horizontal="center"/>
    </xf>
    <xf numFmtId="0" fontId="41" fillId="0" borderId="173" xfId="0" applyFont="1" applyBorder="1" applyAlignment="1">
      <alignment horizontal="center"/>
    </xf>
    <xf numFmtId="0" fontId="46" fillId="0" borderId="24" xfId="0" applyFont="1" applyBorder="1" applyAlignment="1" applyProtection="1">
      <alignment horizontal="center" vertical="center" shrinkToFit="1"/>
      <protection hidden="1"/>
    </xf>
    <xf numFmtId="0" fontId="46" fillId="0" borderId="25" xfId="0" applyFont="1" applyBorder="1" applyAlignment="1" applyProtection="1">
      <alignment horizontal="center" vertical="center" shrinkToFit="1"/>
      <protection hidden="1"/>
    </xf>
    <xf numFmtId="0" fontId="46" fillId="0" borderId="27" xfId="0" applyFont="1" applyBorder="1" applyAlignment="1" applyProtection="1">
      <alignment horizontal="center" vertical="center" shrinkToFit="1"/>
      <protection hidden="1"/>
    </xf>
    <xf numFmtId="0" fontId="46" fillId="0" borderId="28" xfId="0" applyFont="1" applyBorder="1" applyAlignment="1" applyProtection="1">
      <alignment horizontal="center" vertical="center" shrinkToFit="1"/>
      <protection hidden="1"/>
    </xf>
    <xf numFmtId="0" fontId="39" fillId="0" borderId="24" xfId="0" applyFont="1" applyBorder="1" applyAlignment="1" applyProtection="1">
      <alignment horizontal="distributed" vertical="center"/>
      <protection hidden="1"/>
    </xf>
    <xf numFmtId="0" fontId="39" fillId="0" borderId="25" xfId="0" applyFont="1" applyBorder="1" applyAlignment="1" applyProtection="1">
      <alignment horizontal="distributed" vertical="center"/>
      <protection hidden="1"/>
    </xf>
    <xf numFmtId="0" fontId="39" fillId="0" borderId="27" xfId="0" applyFont="1" applyBorder="1" applyAlignment="1" applyProtection="1">
      <alignment horizontal="distributed" vertical="center"/>
      <protection hidden="1"/>
    </xf>
    <xf numFmtId="0" fontId="39" fillId="0" borderId="28" xfId="0" applyFont="1" applyBorder="1" applyAlignment="1" applyProtection="1">
      <alignment horizontal="distributed" vertical="center"/>
      <protection hidden="1"/>
    </xf>
    <xf numFmtId="0" fontId="39" fillId="0" borderId="26" xfId="0" applyFont="1" applyBorder="1" applyAlignment="1" applyProtection="1">
      <alignment horizontal="distributed" vertical="center"/>
      <protection hidden="1"/>
    </xf>
    <xf numFmtId="0" fontId="39" fillId="0" borderId="29" xfId="0" applyFont="1" applyBorder="1" applyAlignment="1" applyProtection="1">
      <alignment horizontal="distributed" vertical="center"/>
      <protection hidden="1"/>
    </xf>
    <xf numFmtId="0" fontId="46" fillId="0" borderId="24" xfId="0" applyFont="1" applyBorder="1" applyAlignment="1" applyProtection="1">
      <alignment horizontal="left" vertical="center" shrinkToFit="1"/>
      <protection hidden="1"/>
    </xf>
    <xf numFmtId="0" fontId="46" fillId="0" borderId="25" xfId="0" applyFont="1" applyBorder="1" applyAlignment="1" applyProtection="1">
      <alignment horizontal="left" vertical="center" shrinkToFit="1"/>
      <protection hidden="1"/>
    </xf>
    <xf numFmtId="0" fontId="46" fillId="0" borderId="27" xfId="0" applyFont="1" applyBorder="1" applyAlignment="1" applyProtection="1">
      <alignment horizontal="left" vertical="center" shrinkToFit="1"/>
      <protection hidden="1"/>
    </xf>
    <xf numFmtId="0" fontId="46" fillId="0" borderId="28" xfId="0" applyFont="1" applyBorder="1" applyAlignment="1" applyProtection="1">
      <alignment horizontal="left" vertical="center" shrinkToFit="1"/>
      <protection hidden="1"/>
    </xf>
    <xf numFmtId="0" fontId="44" fillId="0" borderId="25" xfId="0" applyFont="1" applyBorder="1" applyAlignment="1" applyProtection="1">
      <alignment horizontal="right" vertical="center"/>
      <protection hidden="1"/>
    </xf>
    <xf numFmtId="0" fontId="44" fillId="0" borderId="28" xfId="0" applyFont="1" applyBorder="1" applyAlignment="1" applyProtection="1">
      <alignment horizontal="right" vertical="center"/>
      <protection hidden="1"/>
    </xf>
    <xf numFmtId="0" fontId="28" fillId="0" borderId="26" xfId="0" applyFont="1" applyBorder="1" applyAlignment="1">
      <alignment horizontal="center" vertical="center"/>
    </xf>
    <xf numFmtId="0" fontId="28" fillId="0" borderId="29" xfId="0" applyFont="1" applyBorder="1" applyAlignment="1">
      <alignment horizontal="center" vertical="center"/>
    </xf>
    <xf numFmtId="0" fontId="39" fillId="0" borderId="172" xfId="0" applyFont="1" applyBorder="1" applyAlignment="1">
      <alignment horizontal="distributed" vertical="center" indent="3"/>
    </xf>
    <xf numFmtId="0" fontId="34" fillId="0" borderId="0" xfId="0" applyFont="1" applyAlignment="1" applyProtection="1">
      <alignment horizontal="right" vertical="center"/>
      <protection hidden="1"/>
    </xf>
    <xf numFmtId="0" fontId="33" fillId="0" borderId="0" xfId="0" applyFont="1" applyAlignment="1" applyProtection="1">
      <alignment horizontal="center" vertical="center" shrinkToFit="1"/>
      <protection hidden="1"/>
    </xf>
    <xf numFmtId="0" fontId="40" fillId="0" borderId="24" xfId="0" applyFont="1" applyBorder="1" applyAlignment="1" applyProtection="1">
      <alignment horizontal="left" vertical="center" shrinkToFit="1"/>
      <protection hidden="1"/>
    </xf>
    <xf numFmtId="0" fontId="40" fillId="0" borderId="25" xfId="0" applyFont="1" applyBorder="1" applyAlignment="1" applyProtection="1">
      <alignment horizontal="left" vertical="center" shrinkToFit="1"/>
      <protection hidden="1"/>
    </xf>
    <xf numFmtId="0" fontId="40" fillId="0" borderId="27" xfId="0" applyFont="1" applyBorder="1" applyAlignment="1" applyProtection="1">
      <alignment horizontal="left" vertical="center" shrinkToFit="1"/>
      <protection hidden="1"/>
    </xf>
    <xf numFmtId="0" fontId="40" fillId="0" borderId="28" xfId="0" applyFont="1" applyBorder="1" applyAlignment="1" applyProtection="1">
      <alignment horizontal="left" vertical="center" shrinkToFit="1"/>
      <protection hidden="1"/>
    </xf>
    <xf numFmtId="0" fontId="44" fillId="0" borderId="24" xfId="0" applyFont="1" applyBorder="1" applyAlignment="1" applyProtection="1">
      <alignment horizontal="left" vertical="center" shrinkToFit="1"/>
      <protection hidden="1"/>
    </xf>
    <xf numFmtId="0" fontId="44" fillId="0" borderId="25" xfId="0" applyFont="1" applyBorder="1" applyAlignment="1" applyProtection="1">
      <alignment horizontal="left" vertical="center" shrinkToFit="1"/>
      <protection hidden="1"/>
    </xf>
    <xf numFmtId="0" fontId="44" fillId="0" borderId="27" xfId="0" applyFont="1" applyBorder="1" applyAlignment="1" applyProtection="1">
      <alignment horizontal="left" vertical="center" shrinkToFit="1"/>
      <protection hidden="1"/>
    </xf>
    <xf numFmtId="0" fontId="44" fillId="0" borderId="28" xfId="0" applyFont="1" applyBorder="1" applyAlignment="1" applyProtection="1">
      <alignment horizontal="left" vertical="center" shrinkToFit="1"/>
      <protection hidden="1"/>
    </xf>
    <xf numFmtId="0" fontId="44" fillId="0" borderId="24" xfId="0" applyFont="1" applyBorder="1" applyAlignment="1" applyProtection="1">
      <alignment horizontal="right" vertical="center"/>
      <protection hidden="1"/>
    </xf>
    <xf numFmtId="0" fontId="44" fillId="0" borderId="27" xfId="0" applyFont="1" applyBorder="1" applyAlignment="1" applyProtection="1">
      <alignment horizontal="right" vertical="center"/>
      <protection hidden="1"/>
    </xf>
    <xf numFmtId="0" fontId="28" fillId="0" borderId="24" xfId="0" applyFont="1" applyBorder="1" applyAlignment="1" applyProtection="1">
      <alignment horizontal="center" vertical="center" shrinkToFit="1"/>
      <protection hidden="1"/>
    </xf>
    <xf numFmtId="0" fontId="28" fillId="0" borderId="25" xfId="0" applyFont="1" applyBorder="1" applyAlignment="1" applyProtection="1">
      <alignment horizontal="center" vertical="center" shrinkToFit="1"/>
      <protection hidden="1"/>
    </xf>
    <xf numFmtId="0" fontId="28" fillId="0" borderId="26" xfId="0" applyFont="1" applyBorder="1" applyAlignment="1" applyProtection="1">
      <alignment horizontal="center" vertical="center" shrinkToFit="1"/>
      <protection hidden="1"/>
    </xf>
    <xf numFmtId="0" fontId="28" fillId="0" borderId="27" xfId="0" applyFont="1" applyBorder="1" applyAlignment="1" applyProtection="1">
      <alignment horizontal="center" vertical="center" shrinkToFit="1"/>
      <protection hidden="1"/>
    </xf>
    <xf numFmtId="0" fontId="28" fillId="0" borderId="28" xfId="0" applyFont="1" applyBorder="1" applyAlignment="1" applyProtection="1">
      <alignment horizontal="center" vertical="center" shrinkToFit="1"/>
      <protection hidden="1"/>
    </xf>
    <xf numFmtId="0" fontId="28" fillId="0" borderId="29" xfId="0" applyFont="1" applyBorder="1" applyAlignment="1" applyProtection="1">
      <alignment horizontal="center" vertical="center" shrinkToFit="1"/>
      <protection hidden="1"/>
    </xf>
    <xf numFmtId="0" fontId="43" fillId="0" borderId="24" xfId="0" applyFont="1" applyBorder="1" applyAlignment="1" applyProtection="1">
      <alignment horizontal="distributed" vertical="center"/>
      <protection hidden="1"/>
    </xf>
    <xf numFmtId="0" fontId="43" fillId="0" borderId="25" xfId="0" applyFont="1" applyBorder="1" applyAlignment="1" applyProtection="1">
      <alignment horizontal="distributed" vertical="center"/>
      <protection hidden="1"/>
    </xf>
    <xf numFmtId="0" fontId="43" fillId="0" borderId="27" xfId="0" applyFont="1" applyBorder="1" applyAlignment="1" applyProtection="1">
      <alignment horizontal="distributed" vertical="center"/>
      <protection hidden="1"/>
    </xf>
    <xf numFmtId="0" fontId="43" fillId="0" borderId="28" xfId="0" applyFont="1" applyBorder="1" applyAlignment="1" applyProtection="1">
      <alignment horizontal="distributed" vertical="center"/>
      <protection hidden="1"/>
    </xf>
    <xf numFmtId="0" fontId="41" fillId="0" borderId="24" xfId="0" applyFont="1" applyBorder="1" applyAlignment="1" applyProtection="1">
      <alignment horizontal="distributed" vertical="center"/>
      <protection hidden="1"/>
    </xf>
    <xf numFmtId="0" fontId="41" fillId="0" borderId="25" xfId="0" applyFont="1" applyBorder="1" applyAlignment="1" applyProtection="1">
      <alignment horizontal="distributed" vertical="center"/>
      <protection hidden="1"/>
    </xf>
    <xf numFmtId="0" fontId="41" fillId="0" borderId="27" xfId="0" applyFont="1" applyBorder="1" applyAlignment="1" applyProtection="1">
      <alignment horizontal="distributed" vertical="center"/>
      <protection hidden="1"/>
    </xf>
    <xf numFmtId="0" fontId="41" fillId="0" borderId="28" xfId="0" applyFont="1" applyBorder="1" applyAlignment="1" applyProtection="1">
      <alignment horizontal="distributed" vertical="center"/>
      <protection hidden="1"/>
    </xf>
    <xf numFmtId="0" fontId="42" fillId="0" borderId="25" xfId="0" applyFont="1" applyBorder="1" applyAlignment="1" applyProtection="1">
      <alignment horizontal="left" vertical="center"/>
      <protection hidden="1"/>
    </xf>
    <xf numFmtId="0" fontId="42" fillId="0" borderId="26" xfId="0" applyFont="1" applyBorder="1" applyAlignment="1" applyProtection="1">
      <alignment horizontal="left" vertical="center"/>
      <protection hidden="1"/>
    </xf>
    <xf numFmtId="0" fontId="42" fillId="0" borderId="28" xfId="0" applyFont="1" applyBorder="1" applyAlignment="1" applyProtection="1">
      <alignment horizontal="left" vertical="center"/>
      <protection hidden="1"/>
    </xf>
    <xf numFmtId="0" fontId="42" fillId="0" borderId="29" xfId="0" applyFont="1" applyBorder="1" applyAlignment="1" applyProtection="1">
      <alignment horizontal="left" vertical="center"/>
      <protection hidden="1"/>
    </xf>
    <xf numFmtId="0" fontId="41" fillId="0" borderId="4" xfId="0" applyFont="1" applyBorder="1" applyAlignment="1" applyProtection="1">
      <alignment horizontal="center" vertical="center" wrapText="1"/>
      <protection hidden="1"/>
    </xf>
    <xf numFmtId="0" fontId="41" fillId="0" borderId="5" xfId="0" applyFont="1" applyBorder="1" applyAlignment="1" applyProtection="1">
      <alignment horizontal="center" vertical="center" wrapText="1"/>
      <protection hidden="1"/>
    </xf>
    <xf numFmtId="0" fontId="41" fillId="0" borderId="8" xfId="0" applyFont="1" applyBorder="1" applyAlignment="1" applyProtection="1">
      <alignment horizontal="center" vertical="center" wrapText="1"/>
      <protection hidden="1"/>
    </xf>
    <xf numFmtId="0" fontId="39" fillId="0" borderId="19" xfId="0" applyFont="1" applyBorder="1" applyAlignment="1" applyProtection="1">
      <alignment horizontal="distributed" vertical="center"/>
      <protection hidden="1"/>
    </xf>
    <xf numFmtId="0" fontId="39" fillId="0" borderId="20" xfId="0" applyFont="1" applyBorder="1" applyAlignment="1" applyProtection="1">
      <alignment horizontal="distributed" vertical="center"/>
      <protection hidden="1"/>
    </xf>
    <xf numFmtId="0" fontId="39" fillId="0" borderId="21" xfId="0" applyFont="1" applyBorder="1" applyAlignment="1" applyProtection="1">
      <alignment horizontal="distributed" vertical="center"/>
      <protection hidden="1"/>
    </xf>
    <xf numFmtId="0" fontId="47" fillId="0" borderId="24" xfId="0" applyFont="1" applyBorder="1" applyAlignment="1">
      <alignment horizontal="center" vertical="center" wrapText="1"/>
    </xf>
    <xf numFmtId="0" fontId="47" fillId="0" borderId="26" xfId="0" applyFont="1" applyBorder="1" applyAlignment="1">
      <alignment horizontal="center" vertical="center" wrapText="1"/>
    </xf>
    <xf numFmtId="0" fontId="47" fillId="0" borderId="27" xfId="0" applyFont="1" applyBorder="1" applyAlignment="1">
      <alignment horizontal="center" vertical="center" wrapText="1"/>
    </xf>
    <xf numFmtId="0" fontId="47" fillId="0" borderId="29" xfId="0" applyFont="1" applyBorder="1" applyAlignment="1">
      <alignment horizontal="center" vertical="center" wrapText="1"/>
    </xf>
    <xf numFmtId="0" fontId="33" fillId="0" borderId="38" xfId="0" applyFont="1" applyBorder="1" applyAlignment="1">
      <alignment horizontal="left" vertical="distributed" shrinkToFit="1"/>
    </xf>
    <xf numFmtId="0" fontId="33" fillId="0" borderId="0" xfId="0" applyFont="1" applyAlignment="1">
      <alignment horizontal="left" vertical="distributed" shrinkToFit="1"/>
    </xf>
    <xf numFmtId="0" fontId="30" fillId="0" borderId="0" xfId="0" applyFont="1" applyAlignment="1" applyProtection="1">
      <alignment horizontal="distributed" vertical="center" justifyLastLine="1"/>
      <protection hidden="1"/>
    </xf>
    <xf numFmtId="0" fontId="28" fillId="0" borderId="0" xfId="0" applyFont="1">
      <alignment vertical="center"/>
    </xf>
    <xf numFmtId="0" fontId="34" fillId="0" borderId="24" xfId="0" applyFont="1" applyBorder="1" applyAlignment="1" applyProtection="1">
      <alignment horizontal="center" vertical="center" textRotation="255" shrinkToFit="1"/>
      <protection hidden="1"/>
    </xf>
    <xf numFmtId="0" fontId="34" fillId="0" borderId="26" xfId="0" applyFont="1" applyBorder="1" applyAlignment="1">
      <alignment horizontal="center" vertical="center" textRotation="255" shrinkToFit="1"/>
    </xf>
    <xf numFmtId="0" fontId="34" fillId="0" borderId="38" xfId="0" applyFont="1" applyBorder="1" applyAlignment="1" applyProtection="1">
      <alignment horizontal="center" vertical="center" textRotation="255" shrinkToFit="1"/>
      <protection hidden="1"/>
    </xf>
    <xf numFmtId="0" fontId="34" fillId="0" borderId="39" xfId="0" applyFont="1" applyBorder="1" applyAlignment="1">
      <alignment horizontal="center" vertical="center" textRotation="255" shrinkToFit="1"/>
    </xf>
    <xf numFmtId="0" fontId="34" fillId="0" borderId="27" xfId="0" applyFont="1" applyBorder="1" applyAlignment="1" applyProtection="1">
      <alignment horizontal="center" vertical="center" textRotation="255" shrinkToFit="1"/>
      <protection hidden="1"/>
    </xf>
    <xf numFmtId="0" fontId="34" fillId="0" borderId="29" xfId="0" applyFont="1" applyBorder="1" applyAlignment="1">
      <alignment horizontal="center" vertical="center" textRotation="255" shrinkToFit="1"/>
    </xf>
    <xf numFmtId="0" fontId="43" fillId="0" borderId="24" xfId="0" applyFont="1" applyBorder="1" applyAlignment="1" applyProtection="1">
      <alignment vertical="center" wrapText="1"/>
      <protection locked="0"/>
    </xf>
    <xf numFmtId="0" fontId="43" fillId="0" borderId="25" xfId="0" applyFont="1" applyBorder="1" applyAlignment="1" applyProtection="1">
      <alignment vertical="center" wrapText="1"/>
      <protection locked="0"/>
    </xf>
    <xf numFmtId="0" fontId="43" fillId="0" borderId="26" xfId="0" applyFont="1" applyBorder="1" applyAlignment="1" applyProtection="1">
      <alignment vertical="center" wrapText="1"/>
      <protection locked="0"/>
    </xf>
    <xf numFmtId="0" fontId="43" fillId="0" borderId="27" xfId="0" applyFont="1" applyBorder="1" applyAlignment="1" applyProtection="1">
      <alignment vertical="center" wrapText="1"/>
      <protection locked="0"/>
    </xf>
    <xf numFmtId="0" fontId="43" fillId="0" borderId="28" xfId="0" applyFont="1" applyBorder="1" applyAlignment="1" applyProtection="1">
      <alignment vertical="center" wrapText="1"/>
      <protection locked="0"/>
    </xf>
    <xf numFmtId="0" fontId="43" fillId="0" borderId="29" xfId="0" applyFont="1" applyBorder="1" applyAlignment="1" applyProtection="1">
      <alignment vertical="center" wrapText="1"/>
      <protection locked="0"/>
    </xf>
    <xf numFmtId="0" fontId="39" fillId="0" borderId="38" xfId="0" applyFont="1" applyBorder="1" applyAlignment="1" applyProtection="1">
      <alignment horizontal="distributed"/>
      <protection hidden="1"/>
    </xf>
    <xf numFmtId="0" fontId="39" fillId="0" borderId="0" xfId="0" applyFont="1" applyAlignment="1" applyProtection="1">
      <alignment horizontal="distributed"/>
      <protection hidden="1"/>
    </xf>
    <xf numFmtId="0" fontId="39" fillId="0" borderId="39" xfId="0" applyFont="1" applyBorder="1" applyAlignment="1" applyProtection="1">
      <alignment horizontal="distributed"/>
      <protection hidden="1"/>
    </xf>
    <xf numFmtId="0" fontId="45" fillId="0" borderId="24" xfId="0" applyFont="1" applyBorder="1" applyAlignment="1" applyProtection="1">
      <alignment horizontal="distributed" vertical="center"/>
      <protection hidden="1"/>
    </xf>
    <xf numFmtId="0" fontId="45" fillId="0" borderId="25" xfId="0" applyFont="1" applyBorder="1" applyAlignment="1" applyProtection="1">
      <alignment horizontal="distributed" vertical="center"/>
      <protection hidden="1"/>
    </xf>
    <xf numFmtId="0" fontId="45" fillId="0" borderId="25" xfId="0" applyFont="1" applyBorder="1" applyAlignment="1">
      <alignment horizontal="distributed" vertical="center"/>
    </xf>
    <xf numFmtId="0" fontId="46" fillId="0" borderId="25" xfId="0" applyFont="1" applyBorder="1" applyAlignment="1" applyProtection="1">
      <alignment vertical="center" shrinkToFit="1"/>
      <protection hidden="1"/>
    </xf>
    <xf numFmtId="0" fontId="43" fillId="0" borderId="24" xfId="0" applyFont="1" applyBorder="1" applyAlignment="1" applyProtection="1">
      <alignment shrinkToFit="1"/>
      <protection locked="0"/>
    </xf>
    <xf numFmtId="0" fontId="43" fillId="0" borderId="25" xfId="0" applyFont="1" applyBorder="1" applyAlignment="1" applyProtection="1">
      <alignment shrinkToFit="1"/>
      <protection locked="0"/>
    </xf>
    <xf numFmtId="0" fontId="43" fillId="0" borderId="26" xfId="0" applyFont="1" applyBorder="1" applyAlignment="1" applyProtection="1">
      <alignment shrinkToFit="1"/>
      <protection locked="0"/>
    </xf>
    <xf numFmtId="0" fontId="39" fillId="0" borderId="27" xfId="0" applyFont="1" applyBorder="1" applyAlignment="1" applyProtection="1">
      <alignment horizontal="distributed" vertical="top"/>
      <protection hidden="1"/>
    </xf>
    <xf numFmtId="0" fontId="39" fillId="0" borderId="28" xfId="0" applyFont="1" applyBorder="1" applyAlignment="1" applyProtection="1">
      <alignment horizontal="distributed" vertical="top"/>
      <protection hidden="1"/>
    </xf>
    <xf numFmtId="0" fontId="39" fillId="0" borderId="29" xfId="0" applyFont="1" applyBorder="1" applyAlignment="1" applyProtection="1">
      <alignment horizontal="distributed" vertical="top"/>
      <protection hidden="1"/>
    </xf>
    <xf numFmtId="0" fontId="45" fillId="0" borderId="27" xfId="0" applyFont="1" applyBorder="1" applyAlignment="1" applyProtection="1">
      <alignment horizontal="center" vertical="center" shrinkToFit="1"/>
      <protection hidden="1"/>
    </xf>
    <xf numFmtId="0" fontId="45" fillId="0" borderId="28" xfId="0" applyFont="1" applyBorder="1" applyAlignment="1" applyProtection="1">
      <alignment horizontal="center" vertical="center" shrinkToFit="1"/>
      <protection hidden="1"/>
    </xf>
    <xf numFmtId="0" fontId="45" fillId="0" borderId="28" xfId="0" applyFont="1" applyBorder="1" applyAlignment="1">
      <alignment horizontal="center" vertical="center" shrinkToFit="1"/>
    </xf>
    <xf numFmtId="0" fontId="46" fillId="0" borderId="28" xfId="0" applyFont="1" applyBorder="1" applyAlignment="1" applyProtection="1">
      <alignment vertical="center" shrinkToFit="1"/>
      <protection hidden="1"/>
    </xf>
    <xf numFmtId="0" fontId="43" fillId="0" borderId="27" xfId="0" applyFont="1" applyBorder="1" applyAlignment="1" applyProtection="1">
      <alignment vertical="top" shrinkToFit="1"/>
      <protection locked="0"/>
    </xf>
    <xf numFmtId="0" fontId="43" fillId="0" borderId="28" xfId="0" applyFont="1" applyBorder="1" applyAlignment="1" applyProtection="1">
      <alignment vertical="top" shrinkToFit="1"/>
      <protection locked="0"/>
    </xf>
    <xf numFmtId="0" fontId="43" fillId="0" borderId="29" xfId="0" applyFont="1" applyBorder="1" applyAlignment="1" applyProtection="1">
      <alignment vertical="top" shrinkToFit="1"/>
      <protection locked="0"/>
    </xf>
    <xf numFmtId="0" fontId="43" fillId="0" borderId="24" xfId="0" applyFont="1" applyBorder="1" applyAlignment="1" applyProtection="1">
      <alignment vertical="center" shrinkToFit="1"/>
      <protection locked="0"/>
    </xf>
    <xf numFmtId="0" fontId="43" fillId="0" borderId="25" xfId="0" applyFont="1" applyBorder="1" applyAlignment="1" applyProtection="1">
      <alignment vertical="center" shrinkToFit="1"/>
      <protection locked="0"/>
    </xf>
    <xf numFmtId="0" fontId="43" fillId="0" borderId="26" xfId="0" applyFont="1" applyBorder="1" applyAlignment="1" applyProtection="1">
      <alignment vertical="center" shrinkToFit="1"/>
      <protection locked="0"/>
    </xf>
    <xf numFmtId="0" fontId="43" fillId="0" borderId="27" xfId="0" applyFont="1" applyBorder="1" applyAlignment="1" applyProtection="1">
      <alignment vertical="center" shrinkToFit="1"/>
      <protection locked="0"/>
    </xf>
    <xf numFmtId="0" fontId="43" fillId="0" borderId="28" xfId="0" applyFont="1" applyBorder="1" applyAlignment="1" applyProtection="1">
      <alignment vertical="center" shrinkToFit="1"/>
      <protection locked="0"/>
    </xf>
    <xf numFmtId="0" fontId="43" fillId="0" borderId="29" xfId="0" applyFont="1" applyBorder="1" applyAlignment="1" applyProtection="1">
      <alignment vertical="center" shrinkToFit="1"/>
      <protection locked="0"/>
    </xf>
    <xf numFmtId="0" fontId="41" fillId="0" borderId="24" xfId="0" applyFont="1" applyBorder="1" applyAlignment="1" applyProtection="1">
      <alignment horizontal="distributed" vertical="center" wrapText="1"/>
      <protection hidden="1"/>
    </xf>
    <xf numFmtId="0" fontId="41" fillId="0" borderId="26" xfId="0" applyFont="1" applyBorder="1" applyAlignment="1" applyProtection="1">
      <alignment horizontal="distributed" vertical="center"/>
      <protection hidden="1"/>
    </xf>
    <xf numFmtId="0" fontId="41" fillId="0" borderId="29" xfId="0" applyFont="1" applyBorder="1" applyAlignment="1" applyProtection="1">
      <alignment horizontal="distributed" vertical="center"/>
      <protection hidden="1"/>
    </xf>
    <xf numFmtId="0" fontId="43" fillId="0" borderId="0" xfId="0" applyFont="1" applyAlignment="1">
      <alignment horizontal="center" vertical="center" textRotation="255"/>
    </xf>
    <xf numFmtId="0" fontId="39" fillId="0" borderId="171" xfId="0" applyFont="1" applyBorder="1" applyAlignment="1" applyProtection="1">
      <alignment horizontal="distributed" vertical="center" indent="5"/>
      <protection hidden="1"/>
    </xf>
    <xf numFmtId="0" fontId="39" fillId="0" borderId="172" xfId="0" applyFont="1" applyBorder="1" applyAlignment="1" applyProtection="1">
      <alignment horizontal="distributed" vertical="center" indent="5"/>
      <protection hidden="1"/>
    </xf>
    <xf numFmtId="0" fontId="39" fillId="0" borderId="172" xfId="0" applyFont="1" applyBorder="1" applyAlignment="1">
      <alignment horizontal="distributed" vertical="center" indent="5"/>
    </xf>
    <xf numFmtId="0" fontId="39" fillId="0" borderId="181" xfId="0" applyFont="1" applyBorder="1" applyAlignment="1">
      <alignment horizontal="distributed" vertical="center" indent="5"/>
    </xf>
    <xf numFmtId="0" fontId="39" fillId="0" borderId="171" xfId="0" applyFont="1" applyBorder="1" applyAlignment="1">
      <alignment horizontal="distributed" vertical="center" indent="5"/>
    </xf>
    <xf numFmtId="0" fontId="36" fillId="0" borderId="38" xfId="0" applyFont="1" applyBorder="1" applyAlignment="1" applyProtection="1">
      <alignment horizontal="center"/>
      <protection hidden="1"/>
    </xf>
    <xf numFmtId="0" fontId="36" fillId="0" borderId="0" xfId="0" applyFont="1" applyAlignment="1" applyProtection="1">
      <alignment horizontal="center"/>
      <protection hidden="1"/>
    </xf>
    <xf numFmtId="0" fontId="43" fillId="0" borderId="33" xfId="0" applyFont="1" applyBorder="1" applyAlignment="1">
      <alignment horizontal="distributed" vertical="center" indent="1" shrinkToFit="1"/>
    </xf>
    <xf numFmtId="0" fontId="27" fillId="0" borderId="243" xfId="0" applyFont="1" applyBorder="1" applyAlignment="1">
      <alignment horizontal="center" vertical="center"/>
    </xf>
    <xf numFmtId="0" fontId="49" fillId="0" borderId="236" xfId="0" applyFont="1" applyBorder="1" applyAlignment="1" applyProtection="1">
      <alignment horizontal="center" vertical="center" shrinkToFit="1"/>
      <protection locked="0"/>
    </xf>
    <xf numFmtId="0" fontId="49" fillId="0" borderId="239" xfId="0" applyFont="1" applyBorder="1" applyAlignment="1" applyProtection="1">
      <alignment horizontal="center" vertical="center" shrinkToFit="1"/>
      <protection locked="0"/>
    </xf>
    <xf numFmtId="0" fontId="49" fillId="0" borderId="242" xfId="0" applyFont="1" applyBorder="1" applyAlignment="1" applyProtection="1">
      <alignment horizontal="center" vertical="center" shrinkToFit="1"/>
      <protection locked="0"/>
    </xf>
    <xf numFmtId="0" fontId="49" fillId="0" borderId="13" xfId="0" applyFont="1" applyBorder="1" applyAlignment="1" applyProtection="1">
      <alignment horizontal="left" vertical="center"/>
      <protection hidden="1"/>
    </xf>
    <xf numFmtId="0" fontId="49" fillId="0" borderId="0" xfId="0" applyFont="1" applyAlignment="1" applyProtection="1">
      <alignment horizontal="right" vertical="center" shrinkToFit="1"/>
      <protection hidden="1"/>
    </xf>
    <xf numFmtId="0" fontId="49" fillId="0" borderId="14" xfId="0" applyFont="1" applyBorder="1" applyAlignment="1" applyProtection="1">
      <alignment horizontal="right" vertical="center" shrinkToFit="1"/>
      <protection hidden="1"/>
    </xf>
    <xf numFmtId="0" fontId="49" fillId="0" borderId="234" xfId="0" applyFont="1" applyBorder="1" applyAlignment="1" applyProtection="1">
      <alignment horizontal="center" vertical="center"/>
      <protection locked="0"/>
    </xf>
    <xf numFmtId="0" fontId="49" fillId="0" borderId="235" xfId="0" applyFont="1" applyBorder="1" applyAlignment="1" applyProtection="1">
      <alignment horizontal="center" vertical="center"/>
      <protection locked="0"/>
    </xf>
    <xf numFmtId="0" fontId="49" fillId="0" borderId="237" xfId="0" applyFont="1" applyBorder="1" applyAlignment="1" applyProtection="1">
      <alignment horizontal="center" vertical="center"/>
      <protection locked="0"/>
    </xf>
    <xf numFmtId="0" fontId="49" fillId="0" borderId="238" xfId="0" applyFont="1" applyBorder="1" applyAlignment="1" applyProtection="1">
      <alignment horizontal="center" vertical="center"/>
      <protection locked="0"/>
    </xf>
    <xf numFmtId="0" fontId="49" fillId="0" borderId="240" xfId="0" applyFont="1" applyBorder="1" applyAlignment="1" applyProtection="1">
      <alignment horizontal="center" vertical="center"/>
      <protection locked="0"/>
    </xf>
    <xf numFmtId="0" fontId="49" fillId="0" borderId="241" xfId="0" applyFont="1" applyBorder="1" applyAlignment="1" applyProtection="1">
      <alignment horizontal="center" vertical="center"/>
      <protection locked="0"/>
    </xf>
    <xf numFmtId="0" fontId="49" fillId="0" borderId="236" xfId="0" applyFont="1" applyBorder="1" applyAlignment="1" applyProtection="1">
      <alignment horizontal="center" vertical="center"/>
      <protection locked="0"/>
    </xf>
    <xf numFmtId="0" fontId="49" fillId="0" borderId="239" xfId="0" applyFont="1" applyBorder="1" applyAlignment="1" applyProtection="1">
      <alignment horizontal="center" vertical="center"/>
      <protection locked="0"/>
    </xf>
    <xf numFmtId="0" fontId="49" fillId="0" borderId="242" xfId="0" applyFont="1" applyBorder="1" applyAlignment="1" applyProtection="1">
      <alignment horizontal="center" vertical="center"/>
      <protection locked="0"/>
    </xf>
    <xf numFmtId="0" fontId="49" fillId="0" borderId="0" xfId="0" applyFont="1" applyAlignment="1" applyProtection="1">
      <alignment horizontal="center" vertical="center"/>
      <protection hidden="1"/>
    </xf>
    <xf numFmtId="0" fontId="48" fillId="0" borderId="0" xfId="0" applyFont="1" applyAlignment="1">
      <alignment horizontal="right" vertical="center"/>
    </xf>
    <xf numFmtId="0" fontId="49" fillId="0" borderId="0" xfId="0" applyFont="1" applyAlignment="1" applyProtection="1">
      <alignment horizontal="right" vertical="center"/>
      <protection hidden="1"/>
    </xf>
    <xf numFmtId="0" fontId="49" fillId="0" borderId="234" xfId="0" applyFont="1" applyBorder="1" applyAlignment="1" applyProtection="1">
      <alignment horizontal="center" vertical="center" shrinkToFit="1"/>
      <protection locked="0"/>
    </xf>
    <xf numFmtId="0" fontId="34" fillId="0" borderId="235" xfId="0" applyFont="1" applyBorder="1" applyAlignment="1" applyProtection="1">
      <alignment horizontal="center" vertical="center" shrinkToFit="1"/>
      <protection locked="0"/>
    </xf>
    <xf numFmtId="0" fontId="49" fillId="0" borderId="237" xfId="0" applyFont="1" applyBorder="1" applyAlignment="1" applyProtection="1">
      <alignment horizontal="center" vertical="center" shrinkToFit="1"/>
      <protection locked="0"/>
    </xf>
    <xf numFmtId="0" fontId="34" fillId="0" borderId="238" xfId="0" applyFont="1" applyBorder="1" applyAlignment="1" applyProtection="1">
      <alignment horizontal="center" vertical="center" shrinkToFit="1"/>
      <protection locked="0"/>
    </xf>
    <xf numFmtId="0" fontId="49" fillId="0" borderId="240" xfId="0" applyFont="1" applyBorder="1" applyAlignment="1" applyProtection="1">
      <alignment horizontal="center" vertical="center" shrinkToFit="1"/>
      <protection locked="0"/>
    </xf>
    <xf numFmtId="0" fontId="34" fillId="0" borderId="241" xfId="0" applyFont="1" applyBorder="1" applyAlignment="1" applyProtection="1">
      <alignment horizontal="center" vertical="center" shrinkToFit="1"/>
      <protection locked="0"/>
    </xf>
    <xf numFmtId="0" fontId="49" fillId="0" borderId="235" xfId="0" applyFont="1" applyBorder="1" applyAlignment="1" applyProtection="1">
      <alignment horizontal="center" vertical="center" shrinkToFit="1"/>
      <protection locked="0"/>
    </xf>
    <xf numFmtId="0" fontId="34" fillId="0" borderId="236" xfId="0" applyFont="1" applyBorder="1" applyAlignment="1" applyProtection="1">
      <alignment horizontal="center" vertical="center" shrinkToFit="1"/>
      <protection locked="0"/>
    </xf>
    <xf numFmtId="0" fontId="49" fillId="0" borderId="238" xfId="0" applyFont="1" applyBorder="1" applyAlignment="1" applyProtection="1">
      <alignment horizontal="center" vertical="center" shrinkToFit="1"/>
      <protection locked="0"/>
    </xf>
    <xf numFmtId="0" fontId="34" fillId="0" borderId="239" xfId="0" applyFont="1" applyBorder="1" applyAlignment="1" applyProtection="1">
      <alignment horizontal="center" vertical="center" shrinkToFit="1"/>
      <protection locked="0"/>
    </xf>
    <xf numFmtId="0" fontId="49" fillId="0" borderId="241" xfId="0" applyFont="1" applyBorder="1" applyAlignment="1" applyProtection="1">
      <alignment horizontal="center" vertical="center" shrinkToFit="1"/>
      <protection locked="0"/>
    </xf>
    <xf numFmtId="0" fontId="34" fillId="0" borderId="242" xfId="0" applyFont="1" applyBorder="1" applyAlignment="1" applyProtection="1">
      <alignment horizontal="center" vertical="center" shrinkToFit="1"/>
      <protection locked="0"/>
    </xf>
    <xf numFmtId="0" fontId="49" fillId="0" borderId="0" xfId="0" applyFont="1" applyAlignment="1" applyProtection="1">
      <alignment horizontal="center" vertical="center" shrinkToFit="1"/>
      <protection hidden="1"/>
    </xf>
    <xf numFmtId="0" fontId="34" fillId="0" borderId="38" xfId="0" applyFont="1" applyBorder="1" applyAlignment="1" applyProtection="1">
      <alignment horizontal="center" vertical="center" shrinkToFit="1"/>
      <protection hidden="1"/>
    </xf>
    <xf numFmtId="0" fontId="34" fillId="0" borderId="0" xfId="0" applyFont="1" applyAlignment="1">
      <alignment horizontal="center" vertical="center" shrinkToFit="1"/>
    </xf>
    <xf numFmtId="0" fontId="34" fillId="0" borderId="27" xfId="0" applyFont="1" applyBorder="1" applyAlignment="1">
      <alignment horizontal="center" vertical="center" shrinkToFit="1"/>
    </xf>
    <xf numFmtId="0" fontId="34" fillId="0" borderId="28" xfId="0" applyFont="1" applyBorder="1" applyAlignment="1">
      <alignment horizontal="center" vertical="center" shrinkToFit="1"/>
    </xf>
    <xf numFmtId="0" fontId="49" fillId="0" borderId="236" xfId="0" applyFont="1" applyBorder="1" applyAlignment="1" applyProtection="1">
      <alignment horizontal="left" vertical="center" shrinkToFit="1"/>
      <protection locked="0"/>
    </xf>
    <xf numFmtId="0" fontId="49" fillId="0" borderId="239" xfId="0" applyFont="1" applyBorder="1" applyAlignment="1" applyProtection="1">
      <alignment horizontal="left" vertical="center" shrinkToFit="1"/>
      <protection locked="0"/>
    </xf>
    <xf numFmtId="0" fontId="49" fillId="0" borderId="242" xfId="0" applyFont="1" applyBorder="1" applyAlignment="1" applyProtection="1">
      <alignment horizontal="left" vertical="center" shrinkToFit="1"/>
      <protection locked="0"/>
    </xf>
    <xf numFmtId="0" fontId="49" fillId="0" borderId="0" xfId="0" applyFont="1" applyAlignment="1" applyProtection="1">
      <alignment horizontal="left" vertical="center"/>
      <protection hidden="1"/>
    </xf>
    <xf numFmtId="0" fontId="34" fillId="0" borderId="0" xfId="0" applyFont="1">
      <alignment vertical="center"/>
    </xf>
    <xf numFmtId="0" fontId="49" fillId="0" borderId="0" xfId="0" applyFont="1" applyAlignment="1">
      <alignment horizontal="left" vertical="center"/>
    </xf>
    <xf numFmtId="0" fontId="54" fillId="0" borderId="0" xfId="0" applyFont="1" applyAlignment="1">
      <alignment vertical="center" textRotation="255" shrinkToFit="1"/>
    </xf>
    <xf numFmtId="0" fontId="39" fillId="0" borderId="244" xfId="0" applyFont="1" applyBorder="1" applyAlignment="1" applyProtection="1">
      <alignment horizontal="distributed" vertical="distributed" textRotation="255" indent="1"/>
      <protection hidden="1"/>
    </xf>
    <xf numFmtId="0" fontId="39" fillId="0" borderId="245" xfId="0" applyFont="1" applyBorder="1" applyAlignment="1" applyProtection="1">
      <alignment horizontal="distributed" vertical="distributed" textRotation="255" indent="1"/>
      <protection hidden="1"/>
    </xf>
    <xf numFmtId="0" fontId="39" fillId="0" borderId="246" xfId="0" applyFont="1" applyBorder="1" applyAlignment="1" applyProtection="1">
      <alignment horizontal="distributed" vertical="distributed" textRotation="255" indent="1"/>
      <protection hidden="1"/>
    </xf>
    <xf numFmtId="176" fontId="34" fillId="0" borderId="169" xfId="0" applyNumberFormat="1" applyFont="1" applyBorder="1" applyAlignment="1" applyProtection="1">
      <alignment horizontal="distributed" vertical="center"/>
      <protection hidden="1"/>
    </xf>
    <xf numFmtId="176" fontId="34" fillId="0" borderId="31" xfId="0" applyNumberFormat="1" applyFont="1" applyBorder="1" applyAlignment="1" applyProtection="1">
      <alignment horizontal="distributed" vertical="center"/>
      <protection hidden="1"/>
    </xf>
    <xf numFmtId="176" fontId="34" fillId="0" borderId="54" xfId="0" applyNumberFormat="1" applyFont="1" applyBorder="1" applyAlignment="1" applyProtection="1">
      <alignment horizontal="distributed" vertical="center"/>
      <protection hidden="1"/>
    </xf>
    <xf numFmtId="176" fontId="34" fillId="0" borderId="32" xfId="0" applyNumberFormat="1" applyFont="1" applyBorder="1" applyAlignment="1" applyProtection="1">
      <alignment horizontal="distributed" vertical="center"/>
      <protection hidden="1"/>
    </xf>
    <xf numFmtId="176" fontId="34" fillId="0" borderId="33" xfId="0" applyNumberFormat="1" applyFont="1" applyBorder="1" applyAlignment="1" applyProtection="1">
      <alignment horizontal="distributed" vertical="center"/>
      <protection hidden="1"/>
    </xf>
    <xf numFmtId="176" fontId="34" fillId="0" borderId="45" xfId="0" applyNumberFormat="1" applyFont="1" applyBorder="1" applyAlignment="1" applyProtection="1">
      <alignment horizontal="distributed" vertical="center"/>
      <protection hidden="1"/>
    </xf>
    <xf numFmtId="176" fontId="34" fillId="0" borderId="174" xfId="0" applyNumberFormat="1" applyFont="1" applyBorder="1" applyAlignment="1" applyProtection="1">
      <alignment horizontal="distributed" vertical="center"/>
      <protection hidden="1"/>
    </xf>
    <xf numFmtId="38" fontId="42" fillId="0" borderId="169" xfId="1" applyFont="1" applyBorder="1" applyAlignment="1" applyProtection="1">
      <alignment horizontal="right" vertical="center"/>
      <protection hidden="1"/>
    </xf>
    <xf numFmtId="38" fontId="42" fillId="0" borderId="31" xfId="1" applyFont="1" applyBorder="1" applyAlignment="1" applyProtection="1">
      <alignment horizontal="right" vertical="center"/>
      <protection hidden="1"/>
    </xf>
    <xf numFmtId="38" fontId="42" fillId="0" borderId="37" xfId="1" applyFont="1" applyBorder="1" applyAlignment="1" applyProtection="1">
      <alignment horizontal="right" vertical="center"/>
      <protection hidden="1"/>
    </xf>
    <xf numFmtId="0" fontId="27" fillId="0" borderId="180" xfId="0" applyFont="1" applyBorder="1" applyAlignment="1">
      <alignment horizontal="center" vertical="center"/>
    </xf>
    <xf numFmtId="0" fontId="27" fillId="0" borderId="28" xfId="0" applyFont="1" applyBorder="1" applyAlignment="1">
      <alignment horizontal="center" vertical="center"/>
    </xf>
    <xf numFmtId="0" fontId="43" fillId="0" borderId="48" xfId="0" applyFont="1" applyBorder="1" applyAlignment="1" applyProtection="1">
      <alignment horizontal="distributed" vertical="center" indent="1"/>
      <protection hidden="1"/>
    </xf>
    <xf numFmtId="0" fontId="43" fillId="0" borderId="47" xfId="0" applyFont="1" applyBorder="1" applyAlignment="1" applyProtection="1">
      <alignment horizontal="distributed" vertical="center" indent="1"/>
      <protection hidden="1"/>
    </xf>
    <xf numFmtId="3" fontId="39" fillId="0" borderId="0" xfId="0" applyNumberFormat="1" applyFont="1" applyAlignment="1" applyProtection="1">
      <alignment horizontal="center" vertical="center" shrinkToFit="1"/>
      <protection hidden="1"/>
    </xf>
    <xf numFmtId="0" fontId="39" fillId="0" borderId="0" xfId="0" applyFont="1" applyAlignment="1" applyProtection="1">
      <alignment horizontal="center" shrinkToFit="1"/>
      <protection hidden="1"/>
    </xf>
    <xf numFmtId="0" fontId="27" fillId="0" borderId="38" xfId="0" applyFont="1" applyBorder="1" applyAlignment="1">
      <alignment horizontal="center" vertical="center"/>
    </xf>
    <xf numFmtId="0" fontId="27" fillId="0" borderId="191" xfId="0" applyFont="1" applyBorder="1" applyAlignment="1">
      <alignment horizontal="center" vertical="center"/>
    </xf>
    <xf numFmtId="0" fontId="27" fillId="0" borderId="190" xfId="0" applyFont="1" applyBorder="1" applyAlignment="1">
      <alignment horizontal="center" vertical="center"/>
    </xf>
    <xf numFmtId="0" fontId="27" fillId="0" borderId="55" xfId="0" applyFont="1" applyBorder="1" applyAlignment="1">
      <alignment horizontal="center" vertical="center"/>
    </xf>
    <xf numFmtId="0" fontId="34" fillId="0" borderId="28" xfId="0" applyFont="1" applyBorder="1" applyAlignment="1" applyProtection="1">
      <alignment horizontal="center" vertical="center"/>
      <protection hidden="1"/>
    </xf>
    <xf numFmtId="0" fontId="34" fillId="0" borderId="204" xfId="0" applyFont="1" applyBorder="1" applyAlignment="1" applyProtection="1">
      <alignment horizontal="center" vertical="center"/>
      <protection hidden="1"/>
    </xf>
    <xf numFmtId="0" fontId="53" fillId="0" borderId="38" xfId="0" applyFont="1" applyBorder="1" applyAlignment="1" applyProtection="1">
      <alignment horizontal="center" vertical="center"/>
      <protection hidden="1"/>
    </xf>
    <xf numFmtId="0" fontId="34" fillId="0" borderId="0" xfId="0" applyFont="1" applyAlignment="1">
      <alignment horizontal="center" vertical="center"/>
    </xf>
    <xf numFmtId="0" fontId="34" fillId="0" borderId="27" xfId="0" applyFont="1" applyBorder="1" applyAlignment="1">
      <alignment horizontal="center" vertical="center"/>
    </xf>
    <xf numFmtId="0" fontId="34" fillId="0" borderId="28" xfId="0" applyFont="1" applyBorder="1" applyAlignment="1">
      <alignment horizontal="center" vertical="center"/>
    </xf>
    <xf numFmtId="38" fontId="42" fillId="0" borderId="175" xfId="1" applyFont="1" applyBorder="1" applyAlignment="1" applyProtection="1">
      <alignment horizontal="right" vertical="center"/>
      <protection hidden="1"/>
    </xf>
    <xf numFmtId="38" fontId="42" fillId="0" borderId="25" xfId="1" applyFont="1" applyBorder="1" applyAlignment="1" applyProtection="1">
      <alignment horizontal="right" vertical="center"/>
      <protection hidden="1"/>
    </xf>
    <xf numFmtId="38" fontId="42" fillId="0" borderId="26" xfId="1" applyFont="1" applyBorder="1" applyAlignment="1" applyProtection="1">
      <alignment horizontal="right" vertical="center"/>
      <protection hidden="1"/>
    </xf>
    <xf numFmtId="0" fontId="43" fillId="0" borderId="46" xfId="0" applyFont="1" applyBorder="1" applyProtection="1">
      <alignment vertical="center"/>
      <protection hidden="1"/>
    </xf>
    <xf numFmtId="0" fontId="43" fillId="0" borderId="47" xfId="0" applyFont="1" applyBorder="1" applyProtection="1">
      <alignment vertical="center"/>
      <protection hidden="1"/>
    </xf>
    <xf numFmtId="0" fontId="43" fillId="0" borderId="31" xfId="0" applyFont="1" applyBorder="1" applyAlignment="1">
      <alignment horizontal="distributed" vertical="center" indent="1"/>
    </xf>
    <xf numFmtId="0" fontId="41" fillId="0" borderId="0" xfId="0" applyFont="1" applyAlignment="1" applyProtection="1">
      <alignment horizontal="left" vertical="center" wrapText="1"/>
      <protection hidden="1"/>
    </xf>
    <xf numFmtId="38" fontId="79" fillId="0" borderId="201" xfId="1" applyFont="1" applyBorder="1" applyAlignment="1" applyProtection="1">
      <alignment horizontal="right" vertical="center"/>
      <protection hidden="1"/>
    </xf>
    <xf numFmtId="38" fontId="79" fillId="0" borderId="186" xfId="1" applyFont="1" applyBorder="1" applyAlignment="1" applyProtection="1">
      <alignment horizontal="right" vertical="center"/>
      <protection hidden="1"/>
    </xf>
    <xf numFmtId="38" fontId="79" fillId="0" borderId="193" xfId="1" applyFont="1" applyBorder="1" applyAlignment="1" applyProtection="1">
      <alignment horizontal="right" vertical="center"/>
      <protection hidden="1"/>
    </xf>
    <xf numFmtId="38" fontId="79" fillId="0" borderId="200" xfId="1" applyFont="1" applyBorder="1" applyAlignment="1" applyProtection="1">
      <alignment horizontal="right" vertical="center"/>
      <protection hidden="1"/>
    </xf>
    <xf numFmtId="38" fontId="57" fillId="4" borderId="201" xfId="1" applyFont="1" applyFill="1" applyBorder="1" applyAlignment="1" applyProtection="1">
      <alignment horizontal="right" vertical="center"/>
      <protection hidden="1"/>
    </xf>
    <xf numFmtId="38" fontId="57" fillId="4" borderId="186" xfId="1" applyFont="1" applyFill="1" applyBorder="1" applyAlignment="1" applyProtection="1">
      <alignment horizontal="right" vertical="center"/>
      <protection hidden="1"/>
    </xf>
    <xf numFmtId="38" fontId="57" fillId="4" borderId="193" xfId="1" applyFont="1" applyFill="1" applyBorder="1" applyAlignment="1" applyProtection="1">
      <alignment horizontal="right" vertical="center"/>
      <protection hidden="1"/>
    </xf>
    <xf numFmtId="38" fontId="57" fillId="4" borderId="200" xfId="1" applyFont="1" applyFill="1" applyBorder="1" applyAlignment="1" applyProtection="1">
      <alignment horizontal="right" vertical="center"/>
      <protection hidden="1"/>
    </xf>
    <xf numFmtId="38" fontId="57" fillId="4" borderId="0" xfId="1" applyFont="1" applyFill="1" applyAlignment="1" applyProtection="1">
      <alignment horizontal="right" vertical="center"/>
      <protection hidden="1"/>
    </xf>
    <xf numFmtId="38" fontId="57" fillId="4" borderId="39" xfId="1" applyFont="1" applyFill="1" applyBorder="1" applyAlignment="1" applyProtection="1">
      <alignment horizontal="right" vertical="center"/>
      <protection hidden="1"/>
    </xf>
    <xf numFmtId="38" fontId="57" fillId="4" borderId="19" xfId="1" applyFont="1" applyFill="1" applyBorder="1" applyAlignment="1" applyProtection="1">
      <alignment horizontal="right" vertical="center"/>
      <protection hidden="1"/>
    </xf>
    <xf numFmtId="38" fontId="57" fillId="4" borderId="20" xfId="1" applyFont="1" applyFill="1" applyBorder="1" applyAlignment="1" applyProtection="1">
      <alignment horizontal="right" vertical="center"/>
      <protection hidden="1"/>
    </xf>
    <xf numFmtId="38" fontId="57" fillId="4" borderId="199" xfId="1" applyFont="1" applyFill="1" applyBorder="1" applyAlignment="1" applyProtection="1">
      <alignment horizontal="right" vertical="center"/>
      <protection hidden="1"/>
    </xf>
    <xf numFmtId="38" fontId="35" fillId="4" borderId="175" xfId="1" applyFont="1" applyFill="1" applyBorder="1" applyAlignment="1" applyProtection="1">
      <alignment horizontal="right" vertical="center"/>
      <protection hidden="1"/>
    </xf>
    <xf numFmtId="38" fontId="35" fillId="4" borderId="25" xfId="1" applyFont="1" applyFill="1" applyBorder="1" applyAlignment="1" applyProtection="1">
      <alignment horizontal="right" vertical="center"/>
      <protection hidden="1"/>
    </xf>
    <xf numFmtId="38" fontId="35" fillId="4" borderId="26" xfId="1" applyFont="1" applyFill="1" applyBorder="1" applyAlignment="1" applyProtection="1">
      <alignment horizontal="right" vertical="center"/>
      <protection hidden="1"/>
    </xf>
    <xf numFmtId="38" fontId="35" fillId="4" borderId="174" xfId="1" applyFont="1" applyFill="1" applyBorder="1" applyAlignment="1" applyProtection="1">
      <alignment horizontal="right" vertical="center"/>
      <protection hidden="1"/>
    </xf>
    <xf numFmtId="38" fontId="35" fillId="4" borderId="0" xfId="1" applyFont="1" applyFill="1" applyAlignment="1" applyProtection="1">
      <alignment horizontal="right" vertical="center"/>
      <protection hidden="1"/>
    </xf>
    <xf numFmtId="38" fontId="35" fillId="4" borderId="39" xfId="1" applyFont="1" applyFill="1" applyBorder="1" applyAlignment="1" applyProtection="1">
      <alignment horizontal="right" vertical="center"/>
      <protection hidden="1"/>
    </xf>
    <xf numFmtId="0" fontId="58" fillId="0" borderId="25" xfId="0" applyFont="1" applyBorder="1" applyAlignment="1" applyProtection="1">
      <alignment horizontal="distributed" vertical="center" indent="1"/>
      <protection hidden="1"/>
    </xf>
    <xf numFmtId="0" fontId="58" fillId="0" borderId="26" xfId="0" applyFont="1" applyBorder="1" applyAlignment="1" applyProtection="1">
      <alignment horizontal="distributed" vertical="center" indent="1"/>
      <protection hidden="1"/>
    </xf>
    <xf numFmtId="0" fontId="58" fillId="0" borderId="0" xfId="0" applyFont="1" applyAlignment="1" applyProtection="1">
      <alignment horizontal="distributed" vertical="center" indent="1"/>
      <protection hidden="1"/>
    </xf>
    <xf numFmtId="0" fontId="58" fillId="0" borderId="39" xfId="0" applyFont="1" applyBorder="1" applyAlignment="1" applyProtection="1">
      <alignment horizontal="distributed" vertical="center" indent="1"/>
      <protection hidden="1"/>
    </xf>
    <xf numFmtId="3" fontId="56" fillId="0" borderId="0" xfId="0" applyNumberFormat="1" applyFont="1" applyAlignment="1" applyProtection="1">
      <alignment horizontal="center" vertical="center"/>
      <protection hidden="1"/>
    </xf>
    <xf numFmtId="3" fontId="41" fillId="0" borderId="0" xfId="0" applyNumberFormat="1" applyFont="1" applyAlignment="1" applyProtection="1">
      <alignment horizontal="center" vertical="center"/>
      <protection hidden="1"/>
    </xf>
    <xf numFmtId="0" fontId="41" fillId="0" borderId="0" xfId="0" applyFont="1" applyAlignment="1" applyProtection="1">
      <alignment horizontal="center" vertical="center"/>
      <protection hidden="1"/>
    </xf>
    <xf numFmtId="0" fontId="41" fillId="0" borderId="190" xfId="0" applyFont="1" applyBorder="1" applyAlignment="1">
      <alignment horizontal="center" vertical="center"/>
    </xf>
    <xf numFmtId="0" fontId="27" fillId="0" borderId="247" xfId="0" applyFont="1" applyBorder="1" applyAlignment="1">
      <alignment horizontal="center" vertical="center"/>
    </xf>
    <xf numFmtId="0" fontId="39" fillId="0" borderId="43" xfId="0" applyFont="1" applyBorder="1" applyAlignment="1" applyProtection="1">
      <alignment horizontal="center" vertical="distributed" textRotation="255" indent="6"/>
      <protection hidden="1"/>
    </xf>
    <xf numFmtId="0" fontId="39" fillId="0" borderId="44" xfId="0" applyFont="1" applyBorder="1" applyAlignment="1" applyProtection="1">
      <alignment horizontal="center" vertical="distributed" textRotation="255" indent="6"/>
      <protection hidden="1"/>
    </xf>
    <xf numFmtId="0" fontId="16" fillId="0" borderId="0" xfId="0" applyFont="1" applyAlignment="1">
      <alignment horizontal="center" vertical="center"/>
    </xf>
    <xf numFmtId="0" fontId="59" fillId="0" borderId="3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27" fillId="0" borderId="27" xfId="0" applyFont="1" applyBorder="1" applyAlignment="1">
      <alignment horizontal="center" vertical="center"/>
    </xf>
    <xf numFmtId="0" fontId="43" fillId="0" borderId="49" xfId="0" applyFont="1" applyBorder="1" applyAlignment="1">
      <alignment horizontal="distributed" vertical="center" indent="1"/>
    </xf>
    <xf numFmtId="0" fontId="43" fillId="0" borderId="50" xfId="0" applyFont="1" applyBorder="1" applyAlignment="1">
      <alignment horizontal="distributed" vertical="center" indent="1"/>
    </xf>
    <xf numFmtId="0" fontId="36" fillId="0" borderId="24" xfId="0" applyFont="1" applyBorder="1" applyAlignment="1" applyProtection="1">
      <alignment horizontal="distributed" vertical="center" indent="2"/>
      <protection hidden="1"/>
    </xf>
    <xf numFmtId="0" fontId="36" fillId="0" borderId="25" xfId="0" applyFont="1" applyBorder="1" applyAlignment="1">
      <alignment horizontal="distributed" vertical="center" indent="2"/>
    </xf>
    <xf numFmtId="0" fontId="36" fillId="0" borderId="38" xfId="0" applyFont="1" applyBorder="1" applyAlignment="1">
      <alignment horizontal="distributed" vertical="center" indent="2"/>
    </xf>
    <xf numFmtId="0" fontId="36" fillId="0" borderId="0" xfId="0" applyFont="1" applyAlignment="1">
      <alignment horizontal="distributed" vertical="center" indent="2"/>
    </xf>
    <xf numFmtId="38" fontId="42" fillId="0" borderId="184" xfId="1" applyFont="1" applyBorder="1" applyAlignment="1" applyProtection="1">
      <alignment horizontal="right" vertical="center"/>
      <protection hidden="1"/>
    </xf>
    <xf numFmtId="38" fontId="42" fillId="0" borderId="28" xfId="1" applyFont="1" applyBorder="1" applyAlignment="1" applyProtection="1">
      <alignment horizontal="right" vertical="center"/>
      <protection hidden="1"/>
    </xf>
    <xf numFmtId="38" fontId="42" fillId="0" borderId="29" xfId="1" applyFont="1" applyBorder="1" applyAlignment="1" applyProtection="1">
      <alignment horizontal="right" vertical="center"/>
      <protection hidden="1"/>
    </xf>
    <xf numFmtId="38" fontId="35" fillId="4" borderId="169" xfId="0" applyNumberFormat="1" applyFont="1" applyFill="1" applyBorder="1" applyAlignment="1" applyProtection="1">
      <alignment horizontal="right" vertical="center"/>
      <protection hidden="1"/>
    </xf>
    <xf numFmtId="0" fontId="35" fillId="4" borderId="31" xfId="0" applyFont="1" applyFill="1" applyBorder="1" applyAlignment="1" applyProtection="1">
      <alignment horizontal="right" vertical="center"/>
      <protection hidden="1"/>
    </xf>
    <xf numFmtId="0" fontId="35" fillId="4" borderId="37" xfId="0" applyFont="1" applyFill="1" applyBorder="1" applyAlignment="1" applyProtection="1">
      <alignment horizontal="right" vertical="center"/>
      <protection hidden="1"/>
    </xf>
    <xf numFmtId="0" fontId="35" fillId="4" borderId="32" xfId="0" applyFont="1" applyFill="1" applyBorder="1" applyAlignment="1" applyProtection="1">
      <alignment horizontal="right" vertical="center"/>
      <protection hidden="1"/>
    </xf>
    <xf numFmtId="0" fontId="35" fillId="4" borderId="33" xfId="0" applyFont="1" applyFill="1" applyBorder="1" applyAlignment="1" applyProtection="1">
      <alignment horizontal="right" vertical="center"/>
      <protection hidden="1"/>
    </xf>
    <xf numFmtId="0" fontId="35" fillId="4" borderId="35" xfId="0" applyFont="1" applyFill="1" applyBorder="1" applyAlignment="1" applyProtection="1">
      <alignment horizontal="right" vertical="center"/>
      <protection hidden="1"/>
    </xf>
    <xf numFmtId="177" fontId="77" fillId="0" borderId="78" xfId="0" applyNumberFormat="1" applyFont="1" applyBorder="1" applyAlignment="1" applyProtection="1">
      <alignment horizontal="right" vertical="center" shrinkToFit="1"/>
      <protection locked="0"/>
    </xf>
    <xf numFmtId="177" fontId="77" fillId="0" borderId="0" xfId="0" applyNumberFormat="1" applyFont="1" applyAlignment="1" applyProtection="1">
      <alignment horizontal="right" vertical="center" shrinkToFit="1"/>
      <protection locked="0"/>
    </xf>
    <xf numFmtId="177" fontId="61" fillId="0" borderId="0" xfId="0" applyNumberFormat="1" applyFont="1" applyAlignment="1" applyProtection="1">
      <alignment horizontal="right" vertical="center" shrinkToFit="1"/>
      <protection locked="0"/>
    </xf>
    <xf numFmtId="177" fontId="61" fillId="0" borderId="75" xfId="0" applyNumberFormat="1" applyFont="1" applyBorder="1" applyAlignment="1" applyProtection="1">
      <alignment horizontal="right" vertical="center" shrinkToFit="1"/>
      <protection locked="0"/>
    </xf>
    <xf numFmtId="177" fontId="61" fillId="0" borderId="56" xfId="0" applyNumberFormat="1" applyFont="1" applyBorder="1" applyAlignment="1" applyProtection="1">
      <alignment horizontal="right" vertical="center" shrinkToFit="1"/>
      <protection locked="0"/>
    </xf>
    <xf numFmtId="176" fontId="77" fillId="0" borderId="76" xfId="0" applyNumberFormat="1" applyFont="1" applyBorder="1" applyAlignment="1" applyProtection="1">
      <alignment horizontal="right" vertical="center" shrinkToFit="1"/>
      <protection hidden="1"/>
    </xf>
    <xf numFmtId="176" fontId="77" fillId="0" borderId="58" xfId="0" applyNumberFormat="1" applyFont="1" applyBorder="1" applyAlignment="1" applyProtection="1">
      <alignment horizontal="right" vertical="center" shrinkToFit="1"/>
      <protection hidden="1"/>
    </xf>
    <xf numFmtId="0" fontId="61" fillId="0" borderId="75" xfId="0" applyFont="1" applyBorder="1" applyAlignment="1">
      <alignment horizontal="right" vertical="center" shrinkToFit="1"/>
    </xf>
    <xf numFmtId="0" fontId="61" fillId="0" borderId="56" xfId="0" applyFont="1" applyBorder="1" applyAlignment="1">
      <alignment horizontal="right" vertical="center" shrinkToFit="1"/>
    </xf>
    <xf numFmtId="176" fontId="76" fillId="0" borderId="72" xfId="0" applyNumberFormat="1" applyFont="1" applyBorder="1" applyProtection="1">
      <alignment vertical="center"/>
      <protection locked="0"/>
    </xf>
    <xf numFmtId="176" fontId="76" fillId="0" borderId="58" xfId="0" applyNumberFormat="1" applyFont="1" applyBorder="1" applyProtection="1">
      <alignment vertical="center"/>
      <protection locked="0"/>
    </xf>
    <xf numFmtId="176" fontId="76" fillId="0" borderId="71" xfId="0" applyNumberFormat="1" applyFont="1" applyBorder="1" applyProtection="1">
      <alignment vertical="center"/>
      <protection locked="0"/>
    </xf>
    <xf numFmtId="176" fontId="76" fillId="0" borderId="56" xfId="0" applyNumberFormat="1" applyFont="1" applyBorder="1" applyProtection="1">
      <alignment vertical="center"/>
      <protection locked="0"/>
    </xf>
    <xf numFmtId="176" fontId="76" fillId="0" borderId="76" xfId="0" applyNumberFormat="1" applyFont="1" applyBorder="1" applyAlignment="1" applyProtection="1">
      <alignment horizontal="center" vertical="center" shrinkToFit="1"/>
      <protection locked="0"/>
    </xf>
    <xf numFmtId="176" fontId="76" fillId="0" borderId="58" xfId="0" applyNumberFormat="1" applyFont="1" applyBorder="1" applyAlignment="1" applyProtection="1">
      <alignment horizontal="center" vertical="center" shrinkToFit="1"/>
      <protection locked="0"/>
    </xf>
    <xf numFmtId="176" fontId="76" fillId="0" borderId="88" xfId="0" applyNumberFormat="1" applyFont="1" applyBorder="1" applyAlignment="1" applyProtection="1">
      <alignment horizontal="center" vertical="center" shrinkToFit="1"/>
      <protection locked="0"/>
    </xf>
    <xf numFmtId="176" fontId="76" fillId="0" borderId="75" xfId="0" applyNumberFormat="1" applyFont="1" applyBorder="1" applyAlignment="1" applyProtection="1">
      <alignment horizontal="center" vertical="center" shrinkToFit="1"/>
      <protection locked="0"/>
    </xf>
    <xf numFmtId="176" fontId="76" fillId="0" borderId="56" xfId="0" applyNumberFormat="1" applyFont="1" applyBorder="1" applyAlignment="1" applyProtection="1">
      <alignment horizontal="center" vertical="center" shrinkToFit="1"/>
      <protection locked="0"/>
    </xf>
    <xf numFmtId="176" fontId="76" fillId="0" borderId="90" xfId="0" applyNumberFormat="1" applyFont="1" applyBorder="1" applyAlignment="1" applyProtection="1">
      <alignment horizontal="center" vertical="center" shrinkToFit="1"/>
      <protection locked="0"/>
    </xf>
    <xf numFmtId="176" fontId="77" fillId="0" borderId="76" xfId="0" applyNumberFormat="1" applyFont="1" applyBorder="1" applyAlignment="1" applyProtection="1">
      <alignment horizontal="right" vertical="center"/>
      <protection locked="0"/>
    </xf>
    <xf numFmtId="176" fontId="77" fillId="0" borderId="58" xfId="0" applyNumberFormat="1" applyFont="1" applyBorder="1" applyAlignment="1" applyProtection="1">
      <alignment horizontal="right" vertical="center"/>
      <protection locked="0"/>
    </xf>
    <xf numFmtId="176" fontId="61" fillId="0" borderId="75" xfId="0" applyNumberFormat="1" applyFont="1" applyBorder="1" applyAlignment="1" applyProtection="1">
      <alignment horizontal="right" vertical="center"/>
      <protection locked="0"/>
    </xf>
    <xf numFmtId="176" fontId="61" fillId="0" borderId="56" xfId="0" applyNumberFormat="1" applyFont="1" applyBorder="1" applyAlignment="1" applyProtection="1">
      <alignment horizontal="right" vertical="center"/>
      <protection locked="0"/>
    </xf>
    <xf numFmtId="176" fontId="77" fillId="0" borderId="78" xfId="0" applyNumberFormat="1" applyFont="1" applyBorder="1" applyAlignment="1" applyProtection="1">
      <alignment horizontal="right" vertical="center"/>
      <protection locked="0"/>
    </xf>
    <xf numFmtId="176" fontId="77" fillId="0" borderId="0" xfId="0" applyNumberFormat="1" applyFont="1" applyAlignment="1" applyProtection="1">
      <alignment horizontal="right" vertical="center"/>
      <protection locked="0"/>
    </xf>
    <xf numFmtId="0" fontId="61" fillId="0" borderId="75" xfId="0" applyFont="1" applyBorder="1" applyAlignment="1" applyProtection="1">
      <alignment horizontal="right" vertical="center"/>
      <protection locked="0"/>
    </xf>
    <xf numFmtId="0" fontId="61" fillId="0" borderId="56" xfId="0" applyFont="1" applyBorder="1" applyAlignment="1" applyProtection="1">
      <alignment horizontal="right" vertical="center"/>
      <protection locked="0"/>
    </xf>
    <xf numFmtId="177" fontId="77" fillId="0" borderId="76" xfId="0" applyNumberFormat="1" applyFont="1" applyBorder="1" applyAlignment="1" applyProtection="1">
      <alignment horizontal="right" vertical="center" shrinkToFit="1"/>
      <protection locked="0"/>
    </xf>
    <xf numFmtId="0" fontId="63" fillId="0" borderId="38" xfId="0" applyFont="1" applyBorder="1" applyAlignment="1">
      <alignment horizontal="left" vertical="center" shrinkToFit="1"/>
    </xf>
    <xf numFmtId="0" fontId="63" fillId="0" borderId="0" xfId="0" applyFont="1" applyAlignment="1">
      <alignment horizontal="left" vertical="center" shrinkToFit="1"/>
    </xf>
    <xf numFmtId="0" fontId="64" fillId="0" borderId="0" xfId="0" applyFont="1" applyAlignment="1">
      <alignment horizontal="center" wrapText="1"/>
    </xf>
    <xf numFmtId="0" fontId="64" fillId="0" borderId="28" xfId="0" applyFont="1" applyBorder="1" applyAlignment="1">
      <alignment horizontal="center" wrapText="1"/>
    </xf>
    <xf numFmtId="0" fontId="19" fillId="0" borderId="0" xfId="0" applyFont="1" applyAlignment="1">
      <alignment horizontal="center"/>
    </xf>
    <xf numFmtId="0" fontId="19" fillId="0" borderId="28" xfId="0" applyFont="1" applyBorder="1" applyAlignment="1">
      <alignment horizontal="center"/>
    </xf>
    <xf numFmtId="0" fontId="22" fillId="0" borderId="134" xfId="0" applyFont="1" applyBorder="1" applyAlignment="1" applyProtection="1">
      <alignment horizontal="center" vertical="top"/>
      <protection hidden="1"/>
    </xf>
    <xf numFmtId="0" fontId="22" fillId="0" borderId="113" xfId="0" applyFont="1" applyBorder="1" applyAlignment="1" applyProtection="1">
      <alignment horizontal="center" vertical="top"/>
      <protection hidden="1"/>
    </xf>
    <xf numFmtId="38" fontId="18" fillId="0" borderId="113" xfId="1" applyFont="1" applyBorder="1" applyAlignment="1" applyProtection="1">
      <alignment horizontal="right" vertical="center"/>
      <protection hidden="1"/>
    </xf>
    <xf numFmtId="38" fontId="70" fillId="0" borderId="113" xfId="1" applyFont="1" applyBorder="1" applyAlignment="1" applyProtection="1">
      <alignment horizontal="right" vertical="center"/>
      <protection hidden="1"/>
    </xf>
    <xf numFmtId="0" fontId="23" fillId="0" borderId="136" xfId="0" applyFont="1" applyBorder="1" applyAlignment="1">
      <alignment horizontal="center" vertical="center" wrapText="1"/>
    </xf>
    <xf numFmtId="0" fontId="23" fillId="0" borderId="113" xfId="0" applyFont="1" applyBorder="1" applyAlignment="1">
      <alignment horizontal="center" vertical="center" wrapText="1"/>
    </xf>
    <xf numFmtId="0" fontId="23" fillId="0" borderId="260" xfId="0" applyFont="1" applyBorder="1" applyAlignment="1">
      <alignment horizontal="center" vertical="center" wrapText="1"/>
    </xf>
    <xf numFmtId="0" fontId="11" fillId="4" borderId="97" xfId="0" applyFont="1" applyFill="1" applyBorder="1" applyAlignment="1" applyProtection="1">
      <alignment horizontal="right" vertical="center"/>
      <protection hidden="1"/>
    </xf>
    <xf numFmtId="0" fontId="11" fillId="4" borderId="98" xfId="0" applyFont="1" applyFill="1" applyBorder="1" applyAlignment="1" applyProtection="1">
      <alignment horizontal="right" vertical="center"/>
      <protection hidden="1"/>
    </xf>
    <xf numFmtId="0" fontId="11" fillId="4" borderId="99" xfId="0" applyFont="1" applyFill="1" applyBorder="1" applyAlignment="1" applyProtection="1">
      <alignment horizontal="right" vertical="center"/>
      <protection hidden="1"/>
    </xf>
    <xf numFmtId="0" fontId="23" fillId="0" borderId="74" xfId="0" applyFont="1" applyBorder="1" applyAlignment="1">
      <alignment horizontal="distributed" vertical="center" wrapText="1" indent="1"/>
    </xf>
    <xf numFmtId="0" fontId="23" fillId="0" borderId="61" xfId="0" applyFont="1" applyBorder="1" applyAlignment="1">
      <alignment horizontal="distributed" vertical="center" indent="1"/>
    </xf>
    <xf numFmtId="0" fontId="23" fillId="0" borderId="62" xfId="0" applyFont="1" applyBorder="1" applyAlignment="1">
      <alignment horizontal="distributed" vertical="center" indent="1"/>
    </xf>
    <xf numFmtId="0" fontId="23" fillId="0" borderId="75" xfId="0" applyFont="1" applyBorder="1" applyAlignment="1">
      <alignment horizontal="distributed" vertical="center" indent="1"/>
    </xf>
    <xf numFmtId="0" fontId="23" fillId="0" borderId="56" xfId="0" applyFont="1" applyBorder="1" applyAlignment="1">
      <alignment horizontal="distributed" vertical="center" indent="1"/>
    </xf>
    <xf numFmtId="0" fontId="23" fillId="0" borderId="63" xfId="0" applyFont="1" applyBorder="1" applyAlignment="1">
      <alignment horizontal="distributed" vertical="center" indent="1"/>
    </xf>
    <xf numFmtId="0" fontId="23" fillId="0" borderId="74" xfId="0" applyFont="1" applyBorder="1" applyAlignment="1" applyProtection="1">
      <alignment horizontal="center" vertical="center" wrapText="1"/>
      <protection hidden="1"/>
    </xf>
    <xf numFmtId="0" fontId="23" fillId="0" borderId="61" xfId="0" applyFont="1" applyBorder="1" applyAlignment="1" applyProtection="1">
      <alignment horizontal="center" vertical="center" wrapText="1"/>
      <protection hidden="1"/>
    </xf>
    <xf numFmtId="0" fontId="23" fillId="0" borderId="143" xfId="0" applyFont="1" applyBorder="1" applyAlignment="1" applyProtection="1">
      <alignment horizontal="center" vertical="center" wrapText="1"/>
      <protection hidden="1"/>
    </xf>
    <xf numFmtId="0" fontId="23" fillId="0" borderId="75" xfId="0" applyFont="1" applyBorder="1" applyAlignment="1" applyProtection="1">
      <alignment horizontal="center" vertical="center" wrapText="1"/>
      <protection hidden="1"/>
    </xf>
    <xf numFmtId="0" fontId="23" fillId="0" borderId="56" xfId="0" applyFont="1" applyBorder="1" applyAlignment="1" applyProtection="1">
      <alignment horizontal="center" vertical="center" wrapText="1"/>
      <protection hidden="1"/>
    </xf>
    <xf numFmtId="0" fontId="23" fillId="0" borderId="90" xfId="0" applyFont="1" applyBorder="1" applyAlignment="1" applyProtection="1">
      <alignment horizontal="center" vertical="center" wrapText="1"/>
      <protection hidden="1"/>
    </xf>
    <xf numFmtId="0" fontId="23" fillId="0" borderId="74" xfId="0" applyFont="1" applyBorder="1" applyAlignment="1">
      <alignment horizontal="distributed" vertical="center" wrapText="1"/>
    </xf>
    <xf numFmtId="0" fontId="23" fillId="0" borderId="61" xfId="0" applyFont="1" applyBorder="1" applyAlignment="1">
      <alignment horizontal="distributed" vertical="center"/>
    </xf>
    <xf numFmtId="0" fontId="23" fillId="0" borderId="62" xfId="0" applyFont="1" applyBorder="1" applyAlignment="1">
      <alignment horizontal="distributed" vertical="center"/>
    </xf>
    <xf numFmtId="0" fontId="23" fillId="0" borderId="75" xfId="0" applyFont="1" applyBorder="1" applyAlignment="1">
      <alignment horizontal="distributed" vertical="center"/>
    </xf>
    <xf numFmtId="0" fontId="23" fillId="0" borderId="56" xfId="0" applyFont="1" applyBorder="1" applyAlignment="1">
      <alignment horizontal="distributed" vertical="center"/>
    </xf>
    <xf numFmtId="0" fontId="23" fillId="0" borderId="63" xfId="0" applyFont="1" applyBorder="1" applyAlignment="1">
      <alignment horizontal="distributed" vertical="center"/>
    </xf>
    <xf numFmtId="0" fontId="24" fillId="0" borderId="70" xfId="0" applyFont="1" applyBorder="1" applyAlignment="1" applyProtection="1">
      <alignment horizontal="distributed" vertical="distributed" indent="2"/>
      <protection hidden="1"/>
    </xf>
    <xf numFmtId="0" fontId="24" fillId="0" borderId="61" xfId="0" applyFont="1" applyBorder="1" applyAlignment="1" applyProtection="1">
      <alignment horizontal="distributed" vertical="distributed" indent="2"/>
      <protection hidden="1"/>
    </xf>
    <xf numFmtId="0" fontId="24" fillId="0" borderId="62" xfId="0" applyFont="1" applyBorder="1" applyAlignment="1" applyProtection="1">
      <alignment horizontal="distributed" vertical="distributed" indent="2"/>
      <protection hidden="1"/>
    </xf>
    <xf numFmtId="0" fontId="24" fillId="0" borderId="71" xfId="0" applyFont="1" applyBorder="1" applyAlignment="1" applyProtection="1">
      <alignment horizontal="distributed" vertical="distributed" indent="2"/>
      <protection hidden="1"/>
    </xf>
    <xf numFmtId="0" fontId="24" fillId="0" borderId="56" xfId="0" applyFont="1" applyBorder="1" applyAlignment="1" applyProtection="1">
      <alignment horizontal="distributed" vertical="distributed" indent="2"/>
      <protection hidden="1"/>
    </xf>
    <xf numFmtId="0" fontId="24" fillId="0" borderId="63" xfId="0" applyFont="1" applyBorder="1" applyAlignment="1" applyProtection="1">
      <alignment horizontal="distributed" vertical="distributed" indent="2"/>
      <protection hidden="1"/>
    </xf>
    <xf numFmtId="0" fontId="19" fillId="0" borderId="70" xfId="0" applyFont="1" applyBorder="1" applyAlignment="1" applyProtection="1">
      <alignment horizontal="distributed" vertical="center" justifyLastLine="1"/>
      <protection hidden="1"/>
    </xf>
    <xf numFmtId="0" fontId="19" fillId="0" borderId="61" xfId="0" applyFont="1" applyBorder="1" applyAlignment="1">
      <alignment horizontal="distributed" vertical="center"/>
    </xf>
    <xf numFmtId="0" fontId="19" fillId="0" borderId="71" xfId="0" applyFont="1" applyBorder="1" applyAlignment="1">
      <alignment horizontal="distributed" vertical="center"/>
    </xf>
    <xf numFmtId="0" fontId="19" fillId="0" borderId="56" xfId="0" applyFont="1" applyBorder="1" applyAlignment="1">
      <alignment horizontal="distributed" vertical="center"/>
    </xf>
    <xf numFmtId="0" fontId="19" fillId="0" borderId="74" xfId="0" applyFont="1" applyBorder="1" applyAlignment="1" applyProtection="1">
      <alignment horizontal="distributed" vertical="center"/>
      <protection hidden="1"/>
    </xf>
    <xf numFmtId="0" fontId="19" fillId="0" borderId="61" xfId="0" applyFont="1" applyBorder="1">
      <alignment vertical="center"/>
    </xf>
    <xf numFmtId="0" fontId="19" fillId="0" borderId="75" xfId="0" applyFont="1" applyBorder="1" applyAlignment="1" applyProtection="1">
      <alignment horizontal="distributed" vertical="center"/>
      <protection hidden="1"/>
    </xf>
    <xf numFmtId="0" fontId="19" fillId="0" borderId="56" xfId="0" applyFont="1" applyBorder="1">
      <alignment vertical="center"/>
    </xf>
    <xf numFmtId="176" fontId="66" fillId="0" borderId="73" xfId="0" applyNumberFormat="1" applyFont="1" applyBorder="1" applyAlignment="1" applyProtection="1">
      <alignment horizontal="right" vertical="center"/>
      <protection hidden="1"/>
    </xf>
    <xf numFmtId="176" fontId="66" fillId="0" borderId="59" xfId="0" applyNumberFormat="1" applyFont="1" applyBorder="1" applyAlignment="1" applyProtection="1">
      <alignment horizontal="right" vertical="center"/>
      <protection hidden="1"/>
    </xf>
    <xf numFmtId="176" fontId="67" fillId="0" borderId="73" xfId="0" applyNumberFormat="1" applyFont="1" applyBorder="1" applyAlignment="1" applyProtection="1">
      <alignment horizontal="right" vertical="center"/>
      <protection hidden="1"/>
    </xf>
    <xf numFmtId="176" fontId="67" fillId="0" borderId="59" xfId="0" applyNumberFormat="1" applyFont="1" applyBorder="1" applyAlignment="1" applyProtection="1">
      <alignment horizontal="right" vertical="center"/>
      <protection hidden="1"/>
    </xf>
    <xf numFmtId="176" fontId="13" fillId="0" borderId="73" xfId="0" applyNumberFormat="1" applyFont="1" applyBorder="1" applyProtection="1">
      <alignment vertical="center"/>
      <protection locked="0"/>
    </xf>
    <xf numFmtId="176" fontId="13" fillId="0" borderId="59" xfId="0" applyNumberFormat="1" applyFont="1" applyBorder="1" applyProtection="1">
      <alignment vertical="center"/>
      <protection locked="0"/>
    </xf>
    <xf numFmtId="0" fontId="11" fillId="0" borderId="75" xfId="0" applyFont="1" applyBorder="1" applyAlignment="1" applyProtection="1">
      <alignment horizontal="right" vertical="center"/>
      <protection locked="0"/>
    </xf>
    <xf numFmtId="0" fontId="11" fillId="0" borderId="56" xfId="0" applyFont="1" applyBorder="1" applyAlignment="1" applyProtection="1">
      <alignment horizontal="right" vertical="center"/>
      <protection locked="0"/>
    </xf>
    <xf numFmtId="177" fontId="11" fillId="0" borderId="75" xfId="0" applyNumberFormat="1" applyFont="1" applyBorder="1" applyAlignment="1" applyProtection="1">
      <alignment horizontal="right" vertical="center" shrinkToFit="1"/>
      <protection locked="0"/>
    </xf>
    <xf numFmtId="177" fontId="11" fillId="0" borderId="56" xfId="0" applyNumberFormat="1" applyFont="1" applyBorder="1" applyAlignment="1" applyProtection="1">
      <alignment horizontal="right" vertical="center" shrinkToFit="1"/>
      <protection locked="0"/>
    </xf>
    <xf numFmtId="177" fontId="77" fillId="0" borderId="78" xfId="0" applyNumberFormat="1" applyFont="1" applyBorder="1" applyAlignment="1" applyProtection="1">
      <alignment horizontal="right" vertical="center"/>
      <protection locked="0"/>
    </xf>
    <xf numFmtId="177" fontId="77" fillId="0" borderId="0" xfId="0" applyNumberFormat="1" applyFont="1" applyAlignment="1" applyProtection="1">
      <alignment horizontal="right" vertical="center"/>
      <protection locked="0"/>
    </xf>
    <xf numFmtId="177" fontId="77" fillId="0" borderId="64" xfId="0" applyNumberFormat="1" applyFont="1" applyBorder="1" applyAlignment="1" applyProtection="1">
      <alignment horizontal="right" vertical="center"/>
      <protection locked="0"/>
    </xf>
    <xf numFmtId="177" fontId="61" fillId="0" borderId="75" xfId="0" applyNumberFormat="1" applyFont="1" applyBorder="1" applyAlignment="1" applyProtection="1">
      <alignment horizontal="right" vertical="center"/>
      <protection locked="0"/>
    </xf>
    <xf numFmtId="177" fontId="61" fillId="0" borderId="56" xfId="0" applyNumberFormat="1" applyFont="1" applyBorder="1" applyAlignment="1" applyProtection="1">
      <alignment horizontal="right" vertical="center"/>
      <protection locked="0"/>
    </xf>
    <xf numFmtId="177" fontId="61" fillId="0" borderId="63" xfId="0" applyNumberFormat="1" applyFont="1" applyBorder="1" applyAlignment="1" applyProtection="1">
      <alignment horizontal="right" vertical="center"/>
      <protection locked="0"/>
    </xf>
    <xf numFmtId="176" fontId="76" fillId="0" borderId="264" xfId="0" applyNumberFormat="1" applyFont="1" applyBorder="1" applyProtection="1">
      <alignment vertical="center"/>
      <protection locked="0"/>
    </xf>
    <xf numFmtId="176" fontId="76" fillId="0" borderId="263" xfId="0" applyNumberFormat="1" applyFont="1" applyBorder="1" applyProtection="1">
      <alignment vertical="center"/>
      <protection locked="0"/>
    </xf>
    <xf numFmtId="176" fontId="76" fillId="0" borderId="266" xfId="0" applyNumberFormat="1" applyFont="1" applyBorder="1" applyProtection="1">
      <alignment vertical="center"/>
      <protection locked="0"/>
    </xf>
    <xf numFmtId="176" fontId="76" fillId="0" borderId="258" xfId="0" applyNumberFormat="1" applyFont="1" applyBorder="1" applyProtection="1">
      <alignment vertical="center"/>
      <protection locked="0"/>
    </xf>
    <xf numFmtId="176" fontId="76" fillId="0" borderId="263" xfId="0" applyNumberFormat="1" applyFont="1" applyBorder="1" applyAlignment="1" applyProtection="1">
      <alignment horizontal="center" vertical="center" shrinkToFit="1"/>
      <protection locked="0"/>
    </xf>
    <xf numFmtId="176" fontId="76" fillId="0" borderId="258" xfId="0" applyNumberFormat="1" applyFont="1" applyBorder="1" applyAlignment="1" applyProtection="1">
      <alignment horizontal="center" vertical="center" shrinkToFit="1"/>
      <protection locked="0"/>
    </xf>
    <xf numFmtId="0" fontId="24" fillId="0" borderId="0" xfId="0" applyFont="1" applyAlignment="1">
      <alignment horizontal="center" vertical="center" textRotation="255"/>
    </xf>
    <xf numFmtId="0" fontId="19" fillId="0" borderId="209" xfId="0" applyFont="1" applyBorder="1" applyAlignment="1" applyProtection="1">
      <alignment horizontal="distributed" vertical="center" indent="1" shrinkToFit="1"/>
      <protection hidden="1"/>
    </xf>
    <xf numFmtId="0" fontId="19" fillId="0" borderId="210" xfId="0" applyFont="1" applyBorder="1" applyAlignment="1">
      <alignment horizontal="distributed" vertical="center" indent="1" shrinkToFit="1"/>
    </xf>
    <xf numFmtId="0" fontId="24" fillId="0" borderId="0" xfId="0" applyFont="1" applyAlignment="1" applyProtection="1">
      <alignment horizontal="distributed" vertical="center" wrapText="1"/>
      <protection hidden="1"/>
    </xf>
    <xf numFmtId="0" fontId="62" fillId="0" borderId="0" xfId="0" applyFont="1" applyAlignment="1" applyProtection="1">
      <alignment horizontal="distributed" vertical="center" justifyLastLine="1"/>
      <protection hidden="1"/>
    </xf>
    <xf numFmtId="0" fontId="21" fillId="0" borderId="0" xfId="0" applyFont="1" applyAlignment="1">
      <alignment horizontal="distributed" vertical="center" justifyLastLine="1"/>
    </xf>
    <xf numFmtId="0" fontId="63" fillId="0" borderId="0" xfId="0" applyFont="1" applyAlignment="1">
      <alignment horizontal="right" vertical="distributed" shrinkToFit="1"/>
    </xf>
    <xf numFmtId="0" fontId="21" fillId="0" borderId="231" xfId="0" applyFont="1" applyBorder="1" applyAlignment="1">
      <alignment horizontal="center" vertical="center"/>
    </xf>
    <xf numFmtId="0" fontId="21" fillId="0" borderId="250" xfId="0" applyFont="1" applyBorder="1" applyAlignment="1">
      <alignment horizontal="center" vertical="center"/>
    </xf>
    <xf numFmtId="0" fontId="21" fillId="0" borderId="232" xfId="0" applyFont="1" applyBorder="1" applyAlignment="1">
      <alignment horizontal="center" vertical="center"/>
    </xf>
    <xf numFmtId="0" fontId="21" fillId="0" borderId="251" xfId="0" applyFont="1" applyBorder="1" applyAlignment="1">
      <alignment horizontal="center" vertical="center"/>
    </xf>
    <xf numFmtId="0" fontId="21" fillId="0" borderId="233" xfId="0" applyFont="1" applyBorder="1" applyAlignment="1">
      <alignment horizontal="center" vertical="center"/>
    </xf>
    <xf numFmtId="0" fontId="21" fillId="0" borderId="252" xfId="0" applyFont="1" applyBorder="1" applyAlignment="1">
      <alignment horizontal="center" vertical="center"/>
    </xf>
    <xf numFmtId="0" fontId="21" fillId="0" borderId="253" xfId="0" applyFont="1" applyBorder="1" applyAlignment="1">
      <alignment horizontal="center" vertical="center"/>
    </xf>
    <xf numFmtId="0" fontId="21" fillId="0" borderId="254" xfId="0" applyFont="1" applyBorder="1" applyAlignment="1">
      <alignment horizontal="center" vertical="center"/>
    </xf>
    <xf numFmtId="0" fontId="21" fillId="0" borderId="255" xfId="0" applyFont="1" applyBorder="1" applyAlignment="1">
      <alignment horizontal="center" vertical="center"/>
    </xf>
    <xf numFmtId="0" fontId="21" fillId="0" borderId="61" xfId="0" applyFont="1" applyBorder="1" applyAlignment="1" applyProtection="1">
      <alignment horizontal="center" vertical="center"/>
      <protection hidden="1"/>
    </xf>
    <xf numFmtId="0" fontId="21" fillId="0" borderId="67" xfId="0" applyFont="1" applyBorder="1" applyAlignment="1" applyProtection="1">
      <alignment horizontal="center" vertical="center"/>
      <protection hidden="1"/>
    </xf>
    <xf numFmtId="0" fontId="21" fillId="0" borderId="62" xfId="0" applyFont="1" applyBorder="1" applyAlignment="1" applyProtection="1">
      <alignment horizontal="center" vertical="center"/>
      <protection hidden="1"/>
    </xf>
    <xf numFmtId="0" fontId="21" fillId="0" borderId="68" xfId="0" applyFont="1" applyBorder="1" applyAlignment="1" applyProtection="1">
      <alignment horizontal="center" vertical="center"/>
      <protection hidden="1"/>
    </xf>
    <xf numFmtId="177" fontId="11" fillId="0" borderId="75" xfId="0" applyNumberFormat="1" applyFont="1" applyBorder="1" applyAlignment="1" applyProtection="1">
      <alignment horizontal="right" vertical="center"/>
      <protection locked="0"/>
    </xf>
    <xf numFmtId="177" fontId="11" fillId="0" borderId="56" xfId="0" applyNumberFormat="1" applyFont="1" applyBorder="1" applyAlignment="1" applyProtection="1">
      <alignment horizontal="right" vertical="center"/>
      <protection locked="0"/>
    </xf>
    <xf numFmtId="177" fontId="11" fillId="0" borderId="63" xfId="0" applyNumberFormat="1" applyFont="1" applyBorder="1" applyAlignment="1" applyProtection="1">
      <alignment horizontal="right" vertical="center"/>
      <protection locked="0"/>
    </xf>
    <xf numFmtId="176" fontId="66" fillId="0" borderId="71" xfId="0" applyNumberFormat="1" applyFont="1" applyBorder="1" applyAlignment="1" applyProtection="1">
      <alignment horizontal="right" vertical="center"/>
      <protection hidden="1"/>
    </xf>
    <xf numFmtId="176" fontId="66" fillId="0" borderId="56" xfId="0" applyNumberFormat="1" applyFont="1" applyBorder="1" applyAlignment="1" applyProtection="1">
      <alignment horizontal="right" vertical="center"/>
      <protection hidden="1"/>
    </xf>
    <xf numFmtId="176" fontId="11" fillId="0" borderId="77" xfId="0" applyNumberFormat="1" applyFont="1" applyBorder="1" applyAlignment="1" applyProtection="1">
      <alignment horizontal="right" vertical="center"/>
      <protection locked="0"/>
    </xf>
    <xf numFmtId="176" fontId="11" fillId="0" borderId="59" xfId="0" applyNumberFormat="1" applyFont="1" applyBorder="1" applyAlignment="1" applyProtection="1">
      <alignment horizontal="right" vertical="center"/>
      <protection locked="0"/>
    </xf>
    <xf numFmtId="176" fontId="77" fillId="0" borderId="75" xfId="0" applyNumberFormat="1" applyFont="1" applyBorder="1" applyAlignment="1" applyProtection="1">
      <alignment horizontal="right" vertical="center"/>
      <protection locked="0"/>
    </xf>
    <xf numFmtId="176" fontId="77" fillId="0" borderId="56" xfId="0" applyNumberFormat="1" applyFont="1" applyBorder="1" applyAlignment="1" applyProtection="1">
      <alignment horizontal="right" vertical="center"/>
      <protection locked="0"/>
    </xf>
    <xf numFmtId="177" fontId="77" fillId="0" borderId="75" xfId="0" applyNumberFormat="1" applyFont="1" applyBorder="1" applyAlignment="1" applyProtection="1">
      <alignment horizontal="right" vertical="center"/>
      <protection locked="0"/>
    </xf>
    <xf numFmtId="177" fontId="77" fillId="0" borderId="56" xfId="0" applyNumberFormat="1" applyFont="1" applyBorder="1" applyAlignment="1" applyProtection="1">
      <alignment horizontal="right" vertical="center"/>
      <protection locked="0"/>
    </xf>
    <xf numFmtId="176" fontId="77" fillId="0" borderId="75" xfId="0" applyNumberFormat="1" applyFont="1" applyBorder="1" applyAlignment="1" applyProtection="1">
      <alignment horizontal="right" vertical="center" shrinkToFit="1"/>
      <protection hidden="1"/>
    </xf>
    <xf numFmtId="176" fontId="77" fillId="0" borderId="56" xfId="0" applyNumberFormat="1" applyFont="1" applyBorder="1" applyAlignment="1" applyProtection="1">
      <alignment horizontal="right" vertical="center" shrinkToFit="1"/>
      <protection hidden="1"/>
    </xf>
    <xf numFmtId="177" fontId="77" fillId="0" borderId="63" xfId="0" applyNumberFormat="1" applyFont="1" applyBorder="1" applyAlignment="1" applyProtection="1">
      <alignment horizontal="right" vertical="center"/>
      <protection locked="0"/>
    </xf>
    <xf numFmtId="0" fontId="65" fillId="0" borderId="70" xfId="0" applyFont="1" applyBorder="1" applyAlignment="1" applyProtection="1">
      <alignment horizontal="center" vertical="center"/>
      <protection hidden="1"/>
    </xf>
    <xf numFmtId="0" fontId="65" fillId="0" borderId="71" xfId="0" applyFont="1" applyBorder="1" applyAlignment="1" applyProtection="1">
      <alignment horizontal="center" vertical="center"/>
      <protection hidden="1"/>
    </xf>
    <xf numFmtId="176" fontId="11" fillId="0" borderId="77" xfId="0" applyNumberFormat="1" applyFont="1" applyBorder="1" applyAlignment="1" applyProtection="1">
      <alignment horizontal="right" vertical="center" shrinkToFit="1"/>
      <protection hidden="1"/>
    </xf>
    <xf numFmtId="176" fontId="11" fillId="0" borderId="59" xfId="0" applyNumberFormat="1" applyFont="1" applyBorder="1" applyAlignment="1" applyProtection="1">
      <alignment horizontal="right" vertical="center" shrinkToFit="1"/>
      <protection hidden="1"/>
    </xf>
    <xf numFmtId="0" fontId="21" fillId="0" borderId="70" xfId="0" applyFont="1" applyBorder="1" applyAlignment="1" applyProtection="1">
      <alignment horizontal="center" vertical="center"/>
      <protection hidden="1"/>
    </xf>
    <xf numFmtId="0" fontId="21" fillId="0" borderId="66" xfId="0" applyFont="1" applyBorder="1" applyAlignment="1" applyProtection="1">
      <alignment horizontal="center" vertical="center"/>
      <protection hidden="1"/>
    </xf>
    <xf numFmtId="0" fontId="24" fillId="0" borderId="65" xfId="0" applyFont="1" applyBorder="1" applyAlignment="1" applyProtection="1">
      <alignment horizontal="center" vertical="center"/>
      <protection hidden="1"/>
    </xf>
    <xf numFmtId="0" fontId="24" fillId="0" borderId="71" xfId="0" applyFont="1" applyBorder="1" applyAlignment="1" applyProtection="1">
      <alignment horizontal="center" vertical="center"/>
      <protection hidden="1"/>
    </xf>
    <xf numFmtId="176" fontId="66" fillId="0" borderId="65" xfId="0" applyNumberFormat="1" applyFont="1" applyBorder="1" applyAlignment="1" applyProtection="1">
      <alignment horizontal="right" vertical="center"/>
      <protection hidden="1"/>
    </xf>
    <xf numFmtId="176" fontId="66" fillId="0" borderId="0" xfId="0" applyNumberFormat="1" applyFont="1" applyAlignment="1" applyProtection="1">
      <alignment horizontal="right" vertical="center"/>
      <protection hidden="1"/>
    </xf>
    <xf numFmtId="176" fontId="67" fillId="0" borderId="65" xfId="0" applyNumberFormat="1" applyFont="1" applyBorder="1" applyAlignment="1" applyProtection="1">
      <alignment horizontal="right" vertical="center"/>
      <protection hidden="1"/>
    </xf>
    <xf numFmtId="176" fontId="67" fillId="0" borderId="0" xfId="0" applyNumberFormat="1" applyFont="1" applyAlignment="1" applyProtection="1">
      <alignment horizontal="right" vertical="center"/>
      <protection hidden="1"/>
    </xf>
    <xf numFmtId="176" fontId="67" fillId="0" borderId="71" xfId="0" applyNumberFormat="1" applyFont="1" applyBorder="1" applyAlignment="1" applyProtection="1">
      <alignment horizontal="right" vertical="center"/>
      <protection hidden="1"/>
    </xf>
    <xf numFmtId="176" fontId="67" fillId="0" borderId="56" xfId="0" applyNumberFormat="1" applyFont="1" applyBorder="1" applyAlignment="1" applyProtection="1">
      <alignment horizontal="right" vertical="center"/>
      <protection hidden="1"/>
    </xf>
    <xf numFmtId="176" fontId="13" fillId="0" borderId="65" xfId="0" applyNumberFormat="1" applyFont="1" applyBorder="1" applyProtection="1">
      <alignment vertical="center"/>
      <protection locked="0"/>
    </xf>
    <xf numFmtId="176" fontId="13" fillId="0" borderId="0" xfId="0" applyNumberFormat="1" applyFont="1" applyProtection="1">
      <alignment vertical="center"/>
      <protection locked="0"/>
    </xf>
    <xf numFmtId="176" fontId="13" fillId="0" borderId="71" xfId="0" applyNumberFormat="1" applyFont="1" applyBorder="1" applyProtection="1">
      <alignment vertical="center"/>
      <protection locked="0"/>
    </xf>
    <xf numFmtId="176" fontId="13" fillId="0" borderId="56" xfId="0" applyNumberFormat="1" applyFont="1" applyBorder="1" applyProtection="1">
      <alignment vertical="center"/>
      <protection locked="0"/>
    </xf>
    <xf numFmtId="176" fontId="11" fillId="0" borderId="75" xfId="0" applyNumberFormat="1" applyFont="1" applyBorder="1" applyAlignment="1" applyProtection="1">
      <alignment horizontal="right" vertical="center"/>
      <protection locked="0"/>
    </xf>
    <xf numFmtId="176" fontId="11" fillId="0" borderId="56" xfId="0" applyNumberFormat="1" applyFont="1" applyBorder="1" applyAlignment="1" applyProtection="1">
      <alignment horizontal="right" vertical="center"/>
      <protection locked="0"/>
    </xf>
    <xf numFmtId="0" fontId="23" fillId="0" borderId="80" xfId="0" applyFont="1" applyBorder="1" applyAlignment="1" applyProtection="1">
      <alignment horizontal="distributed" vertical="center" justifyLastLine="1"/>
      <protection hidden="1"/>
    </xf>
    <xf numFmtId="0" fontId="23" fillId="0" borderId="81" xfId="0" applyFont="1" applyBorder="1" applyAlignment="1" applyProtection="1">
      <alignment horizontal="distributed" vertical="center" justifyLastLine="1"/>
      <protection hidden="1"/>
    </xf>
    <xf numFmtId="0" fontId="23" fillId="0" borderId="81" xfId="0" applyFont="1" applyBorder="1" applyAlignment="1">
      <alignment horizontal="distributed" vertical="center" justifyLastLine="1"/>
    </xf>
    <xf numFmtId="0" fontId="23" fillId="0" borderId="77" xfId="0" applyFont="1" applyBorder="1" applyAlignment="1" applyProtection="1">
      <alignment horizontal="distributed" vertical="center" justifyLastLine="1"/>
      <protection hidden="1"/>
    </xf>
    <xf numFmtId="0" fontId="23" fillId="0" borderId="59" xfId="0" applyFont="1" applyBorder="1" applyAlignment="1" applyProtection="1">
      <alignment horizontal="distributed" vertical="center" justifyLastLine="1"/>
      <protection hidden="1"/>
    </xf>
    <xf numFmtId="0" fontId="23" fillId="0" borderId="59" xfId="0" applyFont="1" applyBorder="1" applyAlignment="1">
      <alignment horizontal="distributed" vertical="center" justifyLastLine="1"/>
    </xf>
    <xf numFmtId="176" fontId="11" fillId="0" borderId="75" xfId="0" applyNumberFormat="1" applyFont="1" applyBorder="1" applyAlignment="1" applyProtection="1">
      <alignment horizontal="right" vertical="center" shrinkToFit="1"/>
      <protection hidden="1"/>
    </xf>
    <xf numFmtId="176" fontId="11" fillId="0" borderId="56" xfId="0" applyNumberFormat="1" applyFont="1" applyBorder="1" applyAlignment="1" applyProtection="1">
      <alignment horizontal="right" vertical="center" shrinkToFit="1"/>
      <protection hidden="1"/>
    </xf>
    <xf numFmtId="0" fontId="20" fillId="0" borderId="64" xfId="0" applyFont="1" applyBorder="1" applyAlignment="1" applyProtection="1">
      <alignment horizontal="center" vertical="top"/>
      <protection hidden="1"/>
    </xf>
    <xf numFmtId="0" fontId="20" fillId="0" borderId="63" xfId="0" applyFont="1" applyBorder="1" applyAlignment="1" applyProtection="1">
      <alignment horizontal="center" vertical="top"/>
      <protection hidden="1"/>
    </xf>
    <xf numFmtId="0" fontId="19" fillId="0" borderId="134" xfId="0" applyFont="1" applyBorder="1" applyAlignment="1">
      <alignment horizontal="center" vertical="center"/>
    </xf>
    <xf numFmtId="0" fontId="19" fillId="0" borderId="113" xfId="0" applyFont="1" applyBorder="1" applyAlignment="1">
      <alignment horizontal="center" vertical="center"/>
    </xf>
    <xf numFmtId="176" fontId="11" fillId="4" borderId="79" xfId="0" applyNumberFormat="1" applyFont="1" applyFill="1" applyBorder="1" applyAlignment="1" applyProtection="1">
      <alignment horizontal="right" vertical="center" shrinkToFit="1"/>
      <protection hidden="1"/>
    </xf>
    <xf numFmtId="176" fontId="11" fillId="4" borderId="67" xfId="0" applyNumberFormat="1" applyFont="1" applyFill="1" applyBorder="1" applyAlignment="1" applyProtection="1">
      <alignment horizontal="right" vertical="center" shrinkToFit="1"/>
      <protection hidden="1"/>
    </xf>
    <xf numFmtId="176" fontId="11" fillId="4" borderId="100" xfId="0" applyNumberFormat="1" applyFont="1" applyFill="1" applyBorder="1" applyAlignment="1" applyProtection="1">
      <alignment horizontal="right" vertical="center" shrinkToFit="1"/>
      <protection hidden="1"/>
    </xf>
    <xf numFmtId="176" fontId="11" fillId="4" borderId="101" xfId="0" applyNumberFormat="1" applyFont="1" applyFill="1" applyBorder="1" applyAlignment="1" applyProtection="1">
      <alignment horizontal="right" vertical="center" shrinkToFit="1"/>
      <protection hidden="1"/>
    </xf>
    <xf numFmtId="176" fontId="11" fillId="4" borderId="102" xfId="0" applyNumberFormat="1" applyFont="1" applyFill="1" applyBorder="1" applyAlignment="1" applyProtection="1">
      <alignment horizontal="right" vertical="center" shrinkToFit="1"/>
      <protection hidden="1"/>
    </xf>
    <xf numFmtId="0" fontId="21" fillId="0" borderId="58" xfId="0" applyFont="1" applyBorder="1" applyAlignment="1" applyProtection="1">
      <alignment horizontal="center" vertical="center" shrinkToFit="1"/>
      <protection locked="0"/>
    </xf>
    <xf numFmtId="0" fontId="61" fillId="0" borderId="259" xfId="0" applyFont="1" applyBorder="1">
      <alignment vertical="center"/>
    </xf>
    <xf numFmtId="0" fontId="61" fillId="0" borderId="104" xfId="0" applyFont="1" applyBorder="1">
      <alignment vertical="center"/>
    </xf>
    <xf numFmtId="177" fontId="11" fillId="4" borderId="261" xfId="0" applyNumberFormat="1" applyFont="1" applyFill="1" applyBorder="1" applyAlignment="1" applyProtection="1">
      <alignment horizontal="right" vertical="center"/>
      <protection hidden="1"/>
    </xf>
    <xf numFmtId="0" fontId="11" fillId="4" borderId="262" xfId="0" applyFont="1" applyFill="1" applyBorder="1" applyAlignment="1" applyProtection="1">
      <alignment horizontal="right" vertical="center"/>
      <protection hidden="1"/>
    </xf>
    <xf numFmtId="176" fontId="11" fillId="0" borderId="78" xfId="0" applyNumberFormat="1" applyFont="1" applyBorder="1" applyAlignment="1" applyProtection="1">
      <alignment horizontal="right" vertical="center" shrinkToFit="1"/>
      <protection hidden="1"/>
    </xf>
    <xf numFmtId="176" fontId="11" fillId="0" borderId="0" xfId="0" applyNumberFormat="1" applyFont="1" applyAlignment="1" applyProtection="1">
      <alignment horizontal="right" vertical="center" shrinkToFit="1"/>
      <protection hidden="1"/>
    </xf>
    <xf numFmtId="176" fontId="66" fillId="0" borderId="72" xfId="0" applyNumberFormat="1" applyFont="1" applyBorder="1" applyAlignment="1" applyProtection="1">
      <alignment horizontal="right" vertical="center"/>
      <protection hidden="1"/>
    </xf>
    <xf numFmtId="176" fontId="66" fillId="0" borderId="58" xfId="0" applyNumberFormat="1" applyFont="1" applyBorder="1" applyAlignment="1" applyProtection="1">
      <alignment horizontal="right" vertical="center"/>
      <protection hidden="1"/>
    </xf>
    <xf numFmtId="176" fontId="67" fillId="0" borderId="72" xfId="0" applyNumberFormat="1" applyFont="1" applyBorder="1" applyAlignment="1" applyProtection="1">
      <alignment horizontal="right" vertical="center"/>
      <protection hidden="1"/>
    </xf>
    <xf numFmtId="176" fontId="67" fillId="0" borderId="58" xfId="0" applyNumberFormat="1" applyFont="1" applyBorder="1" applyAlignment="1" applyProtection="1">
      <alignment horizontal="right" vertical="center"/>
      <protection hidden="1"/>
    </xf>
    <xf numFmtId="0" fontId="24" fillId="0" borderId="72" xfId="0" applyFont="1" applyBorder="1" applyAlignment="1" applyProtection="1">
      <alignment horizontal="center" vertical="center"/>
      <protection hidden="1"/>
    </xf>
    <xf numFmtId="176" fontId="76" fillId="0" borderId="88" xfId="0" applyNumberFormat="1" applyFont="1" applyBorder="1" applyProtection="1">
      <alignment vertical="center"/>
      <protection locked="0"/>
    </xf>
    <xf numFmtId="176" fontId="76" fillId="0" borderId="90" xfId="0" applyNumberFormat="1" applyFont="1" applyBorder="1" applyProtection="1">
      <alignment vertical="center"/>
      <protection locked="0"/>
    </xf>
    <xf numFmtId="0" fontId="19" fillId="0" borderId="61" xfId="0" applyFont="1" applyBorder="1" applyAlignment="1" applyProtection="1">
      <alignment horizontal="distributed" vertical="center" justifyLastLine="1"/>
      <protection hidden="1"/>
    </xf>
    <xf numFmtId="0" fontId="19" fillId="0" borderId="143" xfId="0" applyFont="1" applyBorder="1" applyAlignment="1" applyProtection="1">
      <alignment horizontal="distributed" vertical="center" justifyLastLine="1"/>
      <protection hidden="1"/>
    </xf>
    <xf numFmtId="0" fontId="19" fillId="0" borderId="71" xfId="0" applyFont="1" applyBorder="1" applyAlignment="1" applyProtection="1">
      <alignment horizontal="distributed" vertical="center" justifyLastLine="1"/>
      <protection hidden="1"/>
    </xf>
    <xf numFmtId="0" fontId="19" fillId="0" borderId="56" xfId="0" applyFont="1" applyBorder="1" applyAlignment="1" applyProtection="1">
      <alignment horizontal="distributed" vertical="center" justifyLastLine="1"/>
      <protection hidden="1"/>
    </xf>
    <xf numFmtId="0" fontId="19" fillId="0" borderId="90" xfId="0" applyFont="1" applyBorder="1" applyAlignment="1" applyProtection="1">
      <alignment horizontal="distributed" vertical="center" justifyLastLine="1"/>
      <protection hidden="1"/>
    </xf>
    <xf numFmtId="0" fontId="23" fillId="0" borderId="74" xfId="0" applyFont="1" applyBorder="1" applyAlignment="1" applyProtection="1">
      <alignment horizontal="distributed" vertical="center" indent="1"/>
      <protection hidden="1"/>
    </xf>
    <xf numFmtId="0" fontId="23" fillId="0" borderId="61" xfId="0" applyFont="1" applyBorder="1" applyAlignment="1" applyProtection="1">
      <alignment horizontal="distributed" vertical="center" indent="1"/>
      <protection hidden="1"/>
    </xf>
    <xf numFmtId="0" fontId="23" fillId="0" borderId="143" xfId="0" applyFont="1" applyBorder="1" applyAlignment="1" applyProtection="1">
      <alignment horizontal="distributed" vertical="center" indent="1"/>
      <protection hidden="1"/>
    </xf>
    <xf numFmtId="0" fontId="23" fillId="0" borderId="75" xfId="0" applyFont="1" applyBorder="1" applyAlignment="1" applyProtection="1">
      <alignment horizontal="distributed" vertical="center" indent="1"/>
      <protection hidden="1"/>
    </xf>
    <xf numFmtId="0" fontId="23" fillId="0" borderId="56" xfId="0" applyFont="1" applyBorder="1" applyAlignment="1" applyProtection="1">
      <alignment horizontal="distributed" vertical="center" indent="1"/>
      <protection hidden="1"/>
    </xf>
    <xf numFmtId="0" fontId="23" fillId="0" borderId="90" xfId="0" applyFont="1" applyBorder="1" applyAlignment="1" applyProtection="1">
      <alignment horizontal="distributed" vertical="center" indent="1"/>
      <protection hidden="1"/>
    </xf>
    <xf numFmtId="176" fontId="76" fillId="0" borderId="73" xfId="0" applyNumberFormat="1" applyFont="1" applyBorder="1" applyProtection="1">
      <alignment vertical="center"/>
      <protection locked="0"/>
    </xf>
    <xf numFmtId="176" fontId="76" fillId="0" borderId="59" xfId="0" applyNumberFormat="1" applyFont="1" applyBorder="1" applyProtection="1">
      <alignment vertical="center"/>
      <protection locked="0"/>
    </xf>
    <xf numFmtId="176" fontId="76" fillId="0" borderId="96" xfId="0" applyNumberFormat="1" applyFont="1" applyBorder="1" applyProtection="1">
      <alignment vertical="center"/>
      <protection locked="0"/>
    </xf>
    <xf numFmtId="176" fontId="76" fillId="0" borderId="77" xfId="0" applyNumberFormat="1" applyFont="1" applyBorder="1" applyAlignment="1" applyProtection="1">
      <alignment horizontal="center" vertical="center" shrinkToFit="1"/>
      <protection locked="0"/>
    </xf>
    <xf numFmtId="176" fontId="76" fillId="0" borderId="59" xfId="0" applyNumberFormat="1" applyFont="1" applyBorder="1" applyAlignment="1" applyProtection="1">
      <alignment horizontal="center" vertical="center" shrinkToFit="1"/>
      <protection locked="0"/>
    </xf>
    <xf numFmtId="176" fontId="76" fillId="0" borderId="96" xfId="0" applyNumberFormat="1" applyFont="1" applyBorder="1" applyAlignment="1" applyProtection="1">
      <alignment horizontal="center" vertical="center" shrinkToFit="1"/>
      <protection locked="0"/>
    </xf>
    <xf numFmtId="176" fontId="77" fillId="0" borderId="77" xfId="0" applyNumberFormat="1" applyFont="1" applyBorder="1" applyAlignment="1" applyProtection="1">
      <alignment horizontal="right" vertical="center"/>
      <protection locked="0"/>
    </xf>
    <xf numFmtId="176" fontId="77" fillId="0" borderId="59" xfId="0" applyNumberFormat="1" applyFont="1" applyBorder="1" applyAlignment="1" applyProtection="1">
      <alignment horizontal="right" vertical="center"/>
      <protection locked="0"/>
    </xf>
    <xf numFmtId="176" fontId="77" fillId="0" borderId="77" xfId="0" applyNumberFormat="1" applyFont="1" applyBorder="1" applyAlignment="1" applyProtection="1">
      <alignment horizontal="right" vertical="center" shrinkToFit="1"/>
      <protection hidden="1"/>
    </xf>
    <xf numFmtId="176" fontId="77" fillId="0" borderId="59" xfId="0" applyNumberFormat="1" applyFont="1" applyBorder="1" applyAlignment="1" applyProtection="1">
      <alignment horizontal="right" vertical="center" shrinkToFit="1"/>
      <protection hidden="1"/>
    </xf>
    <xf numFmtId="0" fontId="19" fillId="0" borderId="212" xfId="0" applyFont="1" applyBorder="1" applyAlignment="1" applyProtection="1">
      <alignment horizontal="distributed" vertical="center" indent="1"/>
      <protection hidden="1"/>
    </xf>
    <xf numFmtId="0" fontId="19" fillId="0" borderId="257" xfId="0" applyFont="1" applyBorder="1" applyAlignment="1">
      <alignment horizontal="distributed" vertical="center" indent="1"/>
    </xf>
    <xf numFmtId="0" fontId="69" fillId="0" borderId="83" xfId="0" applyFont="1" applyBorder="1" applyAlignment="1" applyProtection="1">
      <alignment horizontal="center" vertical="center"/>
      <protection hidden="1"/>
    </xf>
    <xf numFmtId="0" fontId="69" fillId="0" borderId="63" xfId="0" applyFont="1" applyBorder="1" applyAlignment="1" applyProtection="1">
      <alignment horizontal="center" vertical="center"/>
      <protection hidden="1"/>
    </xf>
    <xf numFmtId="0" fontId="19" fillId="0" borderId="207" xfId="0" applyFont="1" applyBorder="1">
      <alignment vertical="center"/>
    </xf>
    <xf numFmtId="0" fontId="19" fillId="0" borderId="84" xfId="0" applyFont="1" applyBorder="1">
      <alignment vertical="center"/>
    </xf>
    <xf numFmtId="0" fontId="19" fillId="0" borderId="85" xfId="0" applyFont="1" applyBorder="1">
      <alignment vertical="center"/>
    </xf>
    <xf numFmtId="0" fontId="19" fillId="0" borderId="208" xfId="0" applyFont="1" applyBorder="1">
      <alignment vertical="center"/>
    </xf>
    <xf numFmtId="0" fontId="19" fillId="0" borderId="86" xfId="0" applyFont="1" applyBorder="1">
      <alignment vertical="center"/>
    </xf>
    <xf numFmtId="0" fontId="19" fillId="0" borderId="87" xfId="0" applyFont="1" applyBorder="1">
      <alignment vertical="center"/>
    </xf>
    <xf numFmtId="0" fontId="11" fillId="0" borderId="0" xfId="0" applyFont="1" applyAlignment="1" applyProtection="1">
      <alignment horizontal="center" vertical="center"/>
      <protection hidden="1"/>
    </xf>
    <xf numFmtId="0" fontId="61" fillId="0" borderId="213" xfId="0" applyFont="1" applyBorder="1">
      <alignment vertical="center"/>
    </xf>
    <xf numFmtId="0" fontId="61" fillId="0" borderId="214" xfId="0" applyFont="1" applyBorder="1">
      <alignment vertical="center"/>
    </xf>
    <xf numFmtId="0" fontId="61" fillId="0" borderId="215" xfId="0" applyFont="1" applyBorder="1">
      <alignment vertical="center"/>
    </xf>
    <xf numFmtId="0" fontId="68" fillId="0" borderId="72" xfId="0" applyFont="1" applyBorder="1" applyAlignment="1" applyProtection="1">
      <alignment horizontal="right" vertical="center"/>
      <protection hidden="1"/>
    </xf>
    <xf numFmtId="0" fontId="68" fillId="0" borderId="58" xfId="0" applyFont="1" applyBorder="1" applyAlignment="1" applyProtection="1">
      <alignment horizontal="right" vertical="center"/>
      <protection hidden="1"/>
    </xf>
    <xf numFmtId="0" fontId="68" fillId="0" borderId="71" xfId="0" applyFont="1" applyBorder="1" applyAlignment="1" applyProtection="1">
      <alignment horizontal="right" vertical="center"/>
      <protection hidden="1"/>
    </xf>
    <xf numFmtId="0" fontId="68" fillId="0" borderId="56" xfId="0" applyFont="1" applyBorder="1" applyAlignment="1" applyProtection="1">
      <alignment horizontal="right" vertical="center"/>
      <protection hidden="1"/>
    </xf>
    <xf numFmtId="0" fontId="66" fillId="0" borderId="65" xfId="0" applyFont="1" applyBorder="1" applyAlignment="1" applyProtection="1">
      <alignment horizontal="right" vertical="center"/>
      <protection hidden="1"/>
    </xf>
    <xf numFmtId="0" fontId="66" fillId="0" borderId="0" xfId="0" applyFont="1" applyAlignment="1" applyProtection="1">
      <alignment horizontal="right" vertical="center"/>
      <protection hidden="1"/>
    </xf>
    <xf numFmtId="0" fontId="19" fillId="0" borderId="65" xfId="0" applyFont="1" applyBorder="1" applyAlignment="1" applyProtection="1">
      <alignment horizontal="center" vertical="center" wrapText="1" shrinkToFit="1"/>
      <protection hidden="1"/>
    </xf>
    <xf numFmtId="0" fontId="19" fillId="0" borderId="0" xfId="0" applyFont="1" applyAlignment="1" applyProtection="1">
      <alignment horizontal="center" vertical="center" wrapText="1" shrinkToFit="1"/>
      <protection hidden="1"/>
    </xf>
    <xf numFmtId="0" fontId="19" fillId="0" borderId="66" xfId="0" applyFont="1" applyBorder="1" applyAlignment="1" applyProtection="1">
      <alignment horizontal="center" vertical="center" wrapText="1" shrinkToFit="1"/>
      <protection hidden="1"/>
    </xf>
    <xf numFmtId="0" fontId="19" fillId="0" borderId="67" xfId="0" applyFont="1" applyBorder="1" applyAlignment="1" applyProtection="1">
      <alignment horizontal="center" vertical="center" wrapText="1" shrinkToFit="1"/>
      <protection hidden="1"/>
    </xf>
    <xf numFmtId="0" fontId="23" fillId="0" borderId="72" xfId="0" applyFont="1" applyBorder="1" applyAlignment="1">
      <alignment horizontal="distributed" vertical="center" wrapText="1" indent="1"/>
    </xf>
    <xf numFmtId="0" fontId="23" fillId="0" borderId="58" xfId="0" applyFont="1" applyBorder="1" applyAlignment="1">
      <alignment horizontal="distributed" vertical="center" wrapText="1" indent="1"/>
    </xf>
    <xf numFmtId="0" fontId="23" fillId="0" borderId="88" xfId="0" applyFont="1" applyBorder="1" applyAlignment="1">
      <alignment horizontal="distributed" vertical="center" wrapText="1" indent="1"/>
    </xf>
    <xf numFmtId="0" fontId="23" fillId="0" borderId="65" xfId="0" applyFont="1" applyBorder="1" applyAlignment="1">
      <alignment horizontal="distributed" vertical="center" wrapText="1" indent="1"/>
    </xf>
    <xf numFmtId="0" fontId="23" fillId="0" borderId="0" xfId="0" applyFont="1" applyAlignment="1">
      <alignment horizontal="distributed" vertical="center" wrapText="1" indent="1"/>
    </xf>
    <xf numFmtId="0" fontId="23" fillId="0" borderId="89" xfId="0" applyFont="1" applyBorder="1" applyAlignment="1">
      <alignment horizontal="distributed" vertical="center" wrapText="1" indent="1"/>
    </xf>
    <xf numFmtId="0" fontId="23" fillId="0" borderId="71" xfId="0" applyFont="1" applyBorder="1" applyAlignment="1">
      <alignment horizontal="distributed" vertical="center" wrapText="1" indent="1"/>
    </xf>
    <xf numFmtId="0" fontId="23" fillId="0" borderId="56" xfId="0" applyFont="1" applyBorder="1" applyAlignment="1">
      <alignment horizontal="distributed" vertical="center" wrapText="1" indent="1"/>
    </xf>
    <xf numFmtId="0" fontId="23" fillId="0" borderId="90" xfId="0" applyFont="1" applyBorder="1" applyAlignment="1">
      <alignment horizontal="distributed" vertical="center" wrapText="1" indent="1"/>
    </xf>
    <xf numFmtId="0" fontId="19" fillId="0" borderId="133" xfId="0" applyFont="1" applyBorder="1" applyAlignment="1" applyProtection="1">
      <alignment horizontal="distributed" vertical="center" wrapText="1" indent="1"/>
      <protection hidden="1"/>
    </xf>
    <xf numFmtId="0" fontId="19" fillId="0" borderId="129" xfId="0" applyFont="1" applyBorder="1" applyAlignment="1" applyProtection="1">
      <alignment horizontal="distributed" vertical="center" wrapText="1" indent="1"/>
      <protection hidden="1"/>
    </xf>
    <xf numFmtId="0" fontId="19" fillId="0" borderId="129" xfId="0" applyFont="1" applyBorder="1" applyAlignment="1">
      <alignment horizontal="distributed" vertical="center" wrapText="1" indent="1"/>
    </xf>
    <xf numFmtId="0" fontId="19" fillId="0" borderId="125" xfId="0" applyFont="1" applyBorder="1" applyAlignment="1">
      <alignment horizontal="center" vertical="center"/>
    </xf>
    <xf numFmtId="0" fontId="19" fillId="0" borderId="56" xfId="0" applyFont="1" applyBorder="1" applyAlignment="1">
      <alignment horizontal="center" vertical="center"/>
    </xf>
    <xf numFmtId="0" fontId="20" fillId="0" borderId="125" xfId="0" applyFont="1" applyBorder="1" applyAlignment="1">
      <alignment horizontal="distributed" vertical="center" wrapText="1"/>
    </xf>
    <xf numFmtId="0" fontId="20" fillId="0" borderId="56" xfId="0" applyFont="1" applyBorder="1" applyAlignment="1">
      <alignment horizontal="distributed" vertical="center" wrapText="1"/>
    </xf>
    <xf numFmtId="176" fontId="77" fillId="0" borderId="263" xfId="0" applyNumberFormat="1" applyFont="1" applyBorder="1" applyAlignment="1" applyProtection="1">
      <alignment horizontal="right" vertical="center"/>
      <protection locked="0"/>
    </xf>
    <xf numFmtId="176" fontId="61" fillId="0" borderId="258" xfId="0" applyNumberFormat="1" applyFont="1" applyBorder="1" applyAlignment="1" applyProtection="1">
      <alignment horizontal="right" vertical="center"/>
      <protection locked="0"/>
    </xf>
    <xf numFmtId="0" fontId="61" fillId="0" borderId="258" xfId="0" applyFont="1" applyBorder="1" applyAlignment="1" applyProtection="1">
      <alignment horizontal="right" vertical="center"/>
      <protection locked="0"/>
    </xf>
    <xf numFmtId="177" fontId="77" fillId="0" borderId="263" xfId="0" applyNumberFormat="1" applyFont="1" applyBorder="1" applyAlignment="1" applyProtection="1">
      <alignment horizontal="right" vertical="center" shrinkToFit="1"/>
      <protection locked="0"/>
    </xf>
    <xf numFmtId="177" fontId="61" fillId="0" borderId="258" xfId="0" applyNumberFormat="1" applyFont="1" applyBorder="1" applyAlignment="1" applyProtection="1">
      <alignment horizontal="right" vertical="center" shrinkToFit="1"/>
      <protection locked="0"/>
    </xf>
    <xf numFmtId="177" fontId="61" fillId="0" borderId="263" xfId="0" applyNumberFormat="1" applyFont="1" applyBorder="1" applyAlignment="1" applyProtection="1">
      <alignment horizontal="right" vertical="center" shrinkToFit="1"/>
      <protection locked="0"/>
    </xf>
    <xf numFmtId="176" fontId="77" fillId="0" borderId="263" xfId="0" applyNumberFormat="1" applyFont="1" applyBorder="1" applyAlignment="1" applyProtection="1">
      <alignment horizontal="right" vertical="center" shrinkToFit="1"/>
      <protection hidden="1"/>
    </xf>
    <xf numFmtId="0" fontId="61" fillId="0" borderId="258" xfId="0" applyFont="1" applyBorder="1" applyAlignment="1">
      <alignment horizontal="right" vertical="center" shrinkToFit="1"/>
    </xf>
    <xf numFmtId="0" fontId="19" fillId="0" borderId="109" xfId="0" applyFont="1" applyBorder="1" applyAlignment="1">
      <alignment horizontal="center" vertical="center"/>
    </xf>
    <xf numFmtId="0" fontId="19" fillId="0" borderId="92" xfId="0" applyFont="1" applyBorder="1" applyAlignment="1">
      <alignment horizontal="center" vertical="center"/>
    </xf>
    <xf numFmtId="0" fontId="19" fillId="0" borderId="264" xfId="0" applyFont="1" applyBorder="1" applyAlignment="1">
      <alignment horizontal="center" vertical="center"/>
    </xf>
    <xf numFmtId="0" fontId="19" fillId="0" borderId="263" xfId="0" applyFont="1" applyBorder="1" applyAlignment="1">
      <alignment horizontal="center" vertical="center"/>
    </xf>
    <xf numFmtId="0" fontId="19" fillId="0" borderId="266" xfId="0" applyFont="1" applyBorder="1" applyAlignment="1">
      <alignment horizontal="center" vertical="center"/>
    </xf>
    <xf numFmtId="0" fontId="19" fillId="0" borderId="258" xfId="0" applyFont="1" applyBorder="1" applyAlignment="1">
      <alignment horizontal="center" vertical="center"/>
    </xf>
    <xf numFmtId="0" fontId="23" fillId="0" borderId="92" xfId="0" applyFont="1" applyBorder="1" applyAlignment="1">
      <alignment horizontal="center" vertical="center" wrapText="1" justifyLastLine="1"/>
    </xf>
    <xf numFmtId="0" fontId="23" fillId="0" borderId="263" xfId="0" applyFont="1" applyBorder="1" applyAlignment="1">
      <alignment horizontal="center" vertical="center" wrapText="1" justifyLastLine="1"/>
    </xf>
    <xf numFmtId="0" fontId="23" fillId="0" borderId="258" xfId="0" applyFont="1" applyBorder="1" applyAlignment="1">
      <alignment horizontal="center" vertical="center" wrapText="1" justifyLastLine="1"/>
    </xf>
    <xf numFmtId="176" fontId="77" fillId="4" borderId="92" xfId="0" applyNumberFormat="1" applyFont="1" applyFill="1" applyBorder="1" applyAlignment="1" applyProtection="1">
      <alignment horizontal="right" vertical="center" shrinkToFit="1"/>
      <protection hidden="1"/>
    </xf>
    <xf numFmtId="176" fontId="77" fillId="4" borderId="263" xfId="0" applyNumberFormat="1" applyFont="1" applyFill="1" applyBorder="1" applyAlignment="1" applyProtection="1">
      <alignment horizontal="right" vertical="center" shrinkToFit="1"/>
      <protection hidden="1"/>
    </xf>
    <xf numFmtId="176" fontId="77" fillId="4" borderId="258" xfId="0" applyNumberFormat="1" applyFont="1" applyFill="1" applyBorder="1" applyAlignment="1" applyProtection="1">
      <alignment horizontal="right" vertical="center" shrinkToFit="1"/>
      <protection hidden="1"/>
    </xf>
    <xf numFmtId="176" fontId="77" fillId="4" borderId="92" xfId="0" applyNumberFormat="1" applyFont="1" applyFill="1" applyBorder="1" applyAlignment="1" applyProtection="1">
      <alignment horizontal="right" vertical="center"/>
      <protection hidden="1"/>
    </xf>
    <xf numFmtId="0" fontId="77" fillId="4" borderId="92" xfId="0" applyFont="1" applyFill="1" applyBorder="1" applyAlignment="1" applyProtection="1">
      <alignment horizontal="right" vertical="center"/>
      <protection hidden="1"/>
    </xf>
    <xf numFmtId="0" fontId="77" fillId="4" borderId="263" xfId="0" applyFont="1" applyFill="1" applyBorder="1" applyAlignment="1" applyProtection="1">
      <alignment horizontal="right" vertical="center"/>
      <protection hidden="1"/>
    </xf>
    <xf numFmtId="0" fontId="77" fillId="4" borderId="258" xfId="0" applyFont="1" applyFill="1" applyBorder="1" applyAlignment="1" applyProtection="1">
      <alignment horizontal="right" vertical="center"/>
      <protection hidden="1"/>
    </xf>
    <xf numFmtId="176" fontId="11" fillId="0" borderId="130" xfId="0" applyNumberFormat="1" applyFont="1" applyBorder="1" applyAlignment="1" applyProtection="1">
      <alignment horizontal="right" vertical="center"/>
      <protection hidden="1"/>
    </xf>
    <xf numFmtId="176" fontId="11" fillId="0" borderId="125" xfId="0" applyNumberFormat="1" applyFont="1" applyBorder="1" applyAlignment="1" applyProtection="1">
      <alignment horizontal="right" vertical="center"/>
      <protection hidden="1"/>
    </xf>
    <xf numFmtId="176" fontId="11" fillId="0" borderId="126" xfId="0" applyNumberFormat="1" applyFont="1" applyBorder="1" applyAlignment="1" applyProtection="1">
      <alignment horizontal="right" vertical="center"/>
      <protection hidden="1"/>
    </xf>
    <xf numFmtId="176" fontId="61" fillId="0" borderId="75" xfId="0" applyNumberFormat="1" applyFont="1" applyBorder="1" applyAlignment="1" applyProtection="1">
      <alignment horizontal="right" vertical="center"/>
      <protection hidden="1"/>
    </xf>
    <xf numFmtId="176" fontId="61" fillId="0" borderId="56" xfId="0" applyNumberFormat="1" applyFont="1" applyBorder="1" applyAlignment="1" applyProtection="1">
      <alignment horizontal="right" vertical="center"/>
      <protection hidden="1"/>
    </xf>
    <xf numFmtId="176" fontId="61" fillId="0" borderId="121" xfId="0" applyNumberFormat="1" applyFont="1" applyBorder="1" applyAlignment="1" applyProtection="1">
      <alignment horizontal="right" vertical="center"/>
      <protection hidden="1"/>
    </xf>
    <xf numFmtId="0" fontId="19" fillId="0" borderId="91" xfId="0" applyFont="1" applyBorder="1" applyAlignment="1">
      <alignment horizontal="center" vertical="center"/>
    </xf>
    <xf numFmtId="176" fontId="11" fillId="4" borderId="76" xfId="0" applyNumberFormat="1" applyFont="1" applyFill="1" applyBorder="1" applyAlignment="1" applyProtection="1">
      <alignment horizontal="right" vertical="center"/>
      <protection hidden="1"/>
    </xf>
    <xf numFmtId="176" fontId="61" fillId="4" borderId="58" xfId="0" applyNumberFormat="1" applyFont="1" applyFill="1" applyBorder="1" applyAlignment="1" applyProtection="1">
      <alignment horizontal="right" vertical="center"/>
      <protection hidden="1"/>
    </xf>
    <xf numFmtId="176" fontId="61" fillId="4" borderId="83" xfId="0" applyNumberFormat="1" applyFont="1" applyFill="1" applyBorder="1" applyAlignment="1">
      <alignment horizontal="right" vertical="center"/>
    </xf>
    <xf numFmtId="176" fontId="61" fillId="4" borderId="75" xfId="0" applyNumberFormat="1" applyFont="1" applyFill="1" applyBorder="1" applyAlignment="1" applyProtection="1">
      <alignment horizontal="right" vertical="center"/>
      <protection hidden="1"/>
    </xf>
    <xf numFmtId="176" fontId="61" fillId="4" borderId="56" xfId="0" applyNumberFormat="1" applyFont="1" applyFill="1" applyBorder="1" applyAlignment="1" applyProtection="1">
      <alignment horizontal="right" vertical="center"/>
      <protection hidden="1"/>
    </xf>
    <xf numFmtId="176" fontId="61" fillId="4" borderId="63" xfId="0" applyNumberFormat="1" applyFont="1" applyFill="1" applyBorder="1" applyAlignment="1">
      <alignment horizontal="right" vertical="center"/>
    </xf>
    <xf numFmtId="0" fontId="23" fillId="0" borderId="127" xfId="0" applyFont="1" applyBorder="1" applyAlignment="1" applyProtection="1">
      <alignment horizontal="distributed" vertical="center" wrapText="1"/>
      <protection hidden="1"/>
    </xf>
    <xf numFmtId="0" fontId="23" fillId="0" borderId="125" xfId="0" applyFont="1" applyBorder="1" applyAlignment="1" applyProtection="1">
      <alignment horizontal="distributed" vertical="center" wrapText="1"/>
      <protection hidden="1"/>
    </xf>
    <xf numFmtId="0" fontId="23" fillId="0" borderId="38" xfId="0" applyFont="1" applyBorder="1" applyAlignment="1" applyProtection="1">
      <alignment horizontal="distributed" vertical="center" wrapText="1"/>
      <protection hidden="1"/>
    </xf>
    <xf numFmtId="0" fontId="23" fillId="0" borderId="0" xfId="0" applyFont="1" applyAlignment="1" applyProtection="1">
      <alignment horizontal="distributed" vertical="center" wrapText="1"/>
      <protection hidden="1"/>
    </xf>
    <xf numFmtId="0" fontId="23" fillId="0" borderId="122" xfId="0" applyFont="1" applyBorder="1" applyAlignment="1" applyProtection="1">
      <alignment horizontal="distributed" vertical="center" wrapText="1"/>
      <protection hidden="1"/>
    </xf>
    <xf numFmtId="0" fontId="23" fillId="0" borderId="123" xfId="0" applyFont="1" applyBorder="1" applyAlignment="1" applyProtection="1">
      <alignment horizontal="distributed" vertical="center" wrapText="1"/>
      <protection hidden="1"/>
    </xf>
    <xf numFmtId="0" fontId="23" fillId="0" borderId="130" xfId="0" applyFont="1" applyBorder="1" applyAlignment="1" applyProtection="1">
      <alignment horizontal="distributed" vertical="center" wrapText="1" indent="1"/>
      <protection hidden="1"/>
    </xf>
    <xf numFmtId="0" fontId="23" fillId="0" borderId="125" xfId="0" applyFont="1" applyBorder="1" applyAlignment="1" applyProtection="1">
      <alignment horizontal="distributed" vertical="center" wrapText="1" indent="1"/>
      <protection hidden="1"/>
    </xf>
    <xf numFmtId="0" fontId="23" fillId="0" borderId="75" xfId="0" applyFont="1" applyBorder="1" applyAlignment="1" applyProtection="1">
      <alignment horizontal="distributed" vertical="center" wrapText="1" indent="1"/>
      <protection hidden="1"/>
    </xf>
    <xf numFmtId="0" fontId="23" fillId="0" borderId="56" xfId="0" applyFont="1" applyBorder="1" applyAlignment="1" applyProtection="1">
      <alignment horizontal="distributed" vertical="center" wrapText="1" indent="1"/>
      <protection hidden="1"/>
    </xf>
    <xf numFmtId="0" fontId="23" fillId="0" borderId="77" xfId="0" applyFont="1" applyBorder="1" applyAlignment="1" applyProtection="1">
      <alignment horizontal="distributed" vertical="center" indent="1"/>
      <protection hidden="1"/>
    </xf>
    <xf numFmtId="0" fontId="23" fillId="0" borderId="59" xfId="0" applyFont="1" applyBorder="1" applyAlignment="1" applyProtection="1">
      <alignment horizontal="distributed" vertical="center" indent="1"/>
      <protection hidden="1"/>
    </xf>
    <xf numFmtId="0" fontId="23" fillId="0" borderId="59" xfId="0" applyFont="1" applyBorder="1" applyAlignment="1">
      <alignment horizontal="distributed" vertical="center" indent="1"/>
    </xf>
    <xf numFmtId="0" fontId="23" fillId="0" borderId="96" xfId="0" applyFont="1" applyBorder="1" applyAlignment="1">
      <alignment horizontal="distributed" vertical="center" indent="1"/>
    </xf>
    <xf numFmtId="177" fontId="11" fillId="0" borderId="78" xfId="0" applyNumberFormat="1" applyFont="1" applyBorder="1" applyAlignment="1" applyProtection="1">
      <alignment horizontal="right" vertical="center"/>
      <protection locked="0"/>
    </xf>
    <xf numFmtId="177" fontId="11" fillId="0" borderId="0" xfId="0" applyNumberFormat="1" applyFont="1" applyAlignment="1" applyProtection="1">
      <alignment horizontal="right" vertical="center"/>
      <protection locked="0"/>
    </xf>
    <xf numFmtId="177" fontId="61" fillId="0" borderId="64" xfId="0" applyNumberFormat="1" applyFont="1" applyBorder="1" applyAlignment="1" applyProtection="1">
      <alignment horizontal="right" vertical="center"/>
      <protection locked="0"/>
    </xf>
    <xf numFmtId="0" fontId="71" fillId="0" borderId="65" xfId="0" applyFont="1" applyBorder="1" applyAlignment="1" applyProtection="1">
      <alignment horizontal="center" vertical="center"/>
      <protection hidden="1"/>
    </xf>
    <xf numFmtId="176" fontId="18" fillId="4" borderId="70" xfId="0" applyNumberFormat="1" applyFont="1" applyFill="1" applyBorder="1" applyAlignment="1" applyProtection="1">
      <alignment horizontal="right" vertical="center"/>
      <protection hidden="1"/>
    </xf>
    <xf numFmtId="0" fontId="18" fillId="4" borderId="61" xfId="0" applyFont="1" applyFill="1" applyBorder="1" applyAlignment="1" applyProtection="1">
      <alignment horizontal="right" vertical="center"/>
      <protection hidden="1"/>
    </xf>
    <xf numFmtId="0" fontId="18" fillId="4" borderId="65" xfId="0" applyFont="1" applyFill="1" applyBorder="1" applyAlignment="1" applyProtection="1">
      <alignment horizontal="right" vertical="center"/>
      <protection hidden="1"/>
    </xf>
    <xf numFmtId="0" fontId="18" fillId="4" borderId="0" xfId="0" applyFont="1" applyFill="1" applyAlignment="1" applyProtection="1">
      <alignment horizontal="right" vertical="center"/>
      <protection hidden="1"/>
    </xf>
    <xf numFmtId="0" fontId="18" fillId="4" borderId="66" xfId="0" applyFont="1" applyFill="1" applyBorder="1" applyAlignment="1" applyProtection="1">
      <alignment horizontal="right" vertical="center"/>
      <protection hidden="1"/>
    </xf>
    <xf numFmtId="0" fontId="18" fillId="4" borderId="67" xfId="0" applyFont="1" applyFill="1" applyBorder="1" applyAlignment="1" applyProtection="1">
      <alignment horizontal="right" vertical="center"/>
      <protection hidden="1"/>
    </xf>
    <xf numFmtId="176" fontId="70" fillId="4" borderId="70" xfId="0" applyNumberFormat="1" applyFont="1" applyFill="1" applyBorder="1" applyAlignment="1" applyProtection="1">
      <alignment horizontal="right" vertical="center"/>
      <protection hidden="1"/>
    </xf>
    <xf numFmtId="0" fontId="70" fillId="4" borderId="61" xfId="0" applyFont="1" applyFill="1" applyBorder="1" applyAlignment="1" applyProtection="1">
      <alignment horizontal="right" vertical="center"/>
      <protection hidden="1"/>
    </xf>
    <xf numFmtId="0" fontId="70" fillId="4" borderId="62" xfId="0" applyFont="1" applyFill="1" applyBorder="1" applyAlignment="1" applyProtection="1">
      <alignment horizontal="right" vertical="center"/>
      <protection hidden="1"/>
    </xf>
    <xf numFmtId="0" fontId="70" fillId="4" borderId="65" xfId="0" applyFont="1" applyFill="1" applyBorder="1" applyAlignment="1" applyProtection="1">
      <alignment horizontal="right" vertical="center"/>
      <protection hidden="1"/>
    </xf>
    <xf numFmtId="0" fontId="70" fillId="4" borderId="0" xfId="0" applyFont="1" applyFill="1" applyAlignment="1" applyProtection="1">
      <alignment horizontal="right" vertical="center"/>
      <protection hidden="1"/>
    </xf>
    <xf numFmtId="0" fontId="70" fillId="4" borderId="64" xfId="0" applyFont="1" applyFill="1" applyBorder="1" applyAlignment="1" applyProtection="1">
      <alignment horizontal="right" vertical="center"/>
      <protection hidden="1"/>
    </xf>
    <xf numFmtId="0" fontId="70" fillId="4" borderId="66" xfId="0" applyFont="1" applyFill="1" applyBorder="1" applyAlignment="1" applyProtection="1">
      <alignment horizontal="right" vertical="center"/>
      <protection hidden="1"/>
    </xf>
    <xf numFmtId="0" fontId="70" fillId="4" borderId="67" xfId="0" applyFont="1" applyFill="1" applyBorder="1" applyAlignment="1" applyProtection="1">
      <alignment horizontal="right" vertical="center"/>
      <protection hidden="1"/>
    </xf>
    <xf numFmtId="0" fontId="70" fillId="4" borderId="68" xfId="0" applyFont="1" applyFill="1" applyBorder="1" applyAlignment="1" applyProtection="1">
      <alignment horizontal="right" vertical="center"/>
      <protection hidden="1"/>
    </xf>
    <xf numFmtId="0" fontId="23" fillId="0" borderId="0" xfId="0" applyFont="1" applyAlignment="1" applyProtection="1">
      <alignment horizontal="left" vertical="center" wrapText="1"/>
      <protection hidden="1"/>
    </xf>
    <xf numFmtId="177" fontId="11" fillId="0" borderId="75" xfId="0" applyNumberFormat="1" applyFont="1" applyBorder="1" applyAlignment="1" applyProtection="1">
      <alignment horizontal="right" vertical="center"/>
      <protection hidden="1"/>
    </xf>
    <xf numFmtId="177" fontId="11" fillId="0" borderId="56" xfId="0" applyNumberFormat="1" applyFont="1" applyBorder="1" applyAlignment="1" applyProtection="1">
      <alignment horizontal="right" vertical="center"/>
      <protection hidden="1"/>
    </xf>
    <xf numFmtId="177" fontId="11" fillId="0" borderId="121" xfId="0" applyNumberFormat="1" applyFont="1" applyBorder="1" applyAlignment="1" applyProtection="1">
      <alignment horizontal="right" vertical="center"/>
      <protection hidden="1"/>
    </xf>
    <xf numFmtId="177" fontId="11" fillId="0" borderId="76" xfId="0" applyNumberFormat="1" applyFont="1" applyBorder="1" applyAlignment="1" applyProtection="1">
      <alignment horizontal="right" vertical="center"/>
      <protection locked="0"/>
    </xf>
    <xf numFmtId="177" fontId="61" fillId="0" borderId="58" xfId="0" applyNumberFormat="1" applyFont="1" applyBorder="1" applyAlignment="1" applyProtection="1">
      <alignment horizontal="right" vertical="center"/>
      <protection locked="0"/>
    </xf>
    <xf numFmtId="177" fontId="61" fillId="0" borderId="83" xfId="0" applyNumberFormat="1" applyFont="1" applyBorder="1" applyAlignment="1" applyProtection="1">
      <alignment horizontal="right" vertical="center"/>
      <protection locked="0"/>
    </xf>
    <xf numFmtId="0" fontId="24" fillId="0" borderId="118" xfId="0" applyFont="1" applyBorder="1" applyAlignment="1" applyProtection="1">
      <alignment horizontal="distributed" vertical="center" wrapText="1" indent="1"/>
      <protection hidden="1"/>
    </xf>
    <xf numFmtId="0" fontId="24" fillId="0" borderId="58" xfId="0" applyFont="1" applyBorder="1" applyAlignment="1" applyProtection="1">
      <alignment horizontal="distributed" vertical="center" wrapText="1" indent="1"/>
      <protection hidden="1"/>
    </xf>
    <xf numFmtId="0" fontId="24" fillId="0" borderId="122" xfId="0" applyFont="1" applyBorder="1" applyAlignment="1" applyProtection="1">
      <alignment horizontal="distributed" vertical="center" wrapText="1" indent="1"/>
      <protection hidden="1"/>
    </xf>
    <xf numFmtId="0" fontId="24" fillId="0" borderId="123" xfId="0" applyFont="1" applyBorder="1" applyAlignment="1" applyProtection="1">
      <alignment horizontal="distributed" vertical="center" wrapText="1" indent="1"/>
      <protection hidden="1"/>
    </xf>
    <xf numFmtId="0" fontId="20" fillId="0" borderId="58" xfId="0" applyFont="1" applyBorder="1" applyAlignment="1" applyProtection="1">
      <alignment horizontal="distributed" vertical="center" wrapText="1"/>
      <protection hidden="1"/>
    </xf>
    <xf numFmtId="0" fontId="20" fillId="0" borderId="123" xfId="0" applyFont="1" applyBorder="1" applyAlignment="1">
      <alignment horizontal="distributed" vertical="center" wrapText="1"/>
    </xf>
    <xf numFmtId="0" fontId="19" fillId="0" borderId="76" xfId="0" applyFont="1" applyBorder="1" applyAlignment="1">
      <alignment horizontal="center" vertical="center"/>
    </xf>
    <xf numFmtId="0" fontId="19" fillId="0" borderId="131" xfId="0" applyFont="1" applyBorder="1" applyAlignment="1">
      <alignment horizontal="center" vertical="center"/>
    </xf>
    <xf numFmtId="0" fontId="23" fillId="0" borderId="125" xfId="0" applyFont="1" applyBorder="1" applyAlignment="1">
      <alignment horizontal="center" vertical="center"/>
    </xf>
    <xf numFmtId="0" fontId="23" fillId="0" borderId="56" xfId="0" applyFont="1" applyBorder="1" applyAlignment="1">
      <alignment horizontal="center" vertical="center"/>
    </xf>
    <xf numFmtId="0" fontId="19" fillId="0" borderId="130" xfId="0" applyFont="1" applyBorder="1" applyAlignment="1">
      <alignment horizontal="center" vertical="center"/>
    </xf>
    <xf numFmtId="0" fontId="19" fillId="0" borderId="75" xfId="0" applyFont="1" applyBorder="1" applyAlignment="1">
      <alignment horizontal="center" vertical="center"/>
    </xf>
    <xf numFmtId="0" fontId="22" fillId="0" borderId="76" xfId="0" applyFont="1" applyBorder="1" applyAlignment="1" applyProtection="1">
      <alignment horizontal="distributed" vertical="center" wrapText="1" indent="1"/>
      <protection hidden="1"/>
    </xf>
    <xf numFmtId="0" fontId="22" fillId="0" borderId="58" xfId="0" applyFont="1" applyBorder="1" applyAlignment="1" applyProtection="1">
      <alignment horizontal="distributed" vertical="center" wrapText="1" indent="1"/>
      <protection hidden="1"/>
    </xf>
    <xf numFmtId="0" fontId="22" fillId="0" borderId="88" xfId="0" applyFont="1" applyBorder="1" applyAlignment="1" applyProtection="1">
      <alignment horizontal="distributed" vertical="center" wrapText="1" indent="1"/>
      <protection hidden="1"/>
    </xf>
    <xf numFmtId="0" fontId="22" fillId="0" borderId="75" xfId="0" applyFont="1" applyBorder="1" applyAlignment="1" applyProtection="1">
      <alignment horizontal="distributed" vertical="center" wrapText="1" indent="1"/>
      <protection hidden="1"/>
    </xf>
    <xf numFmtId="0" fontId="22" fillId="0" borderId="56" xfId="0" applyFont="1" applyBorder="1" applyAlignment="1" applyProtection="1">
      <alignment horizontal="distributed" vertical="center" wrapText="1" indent="1"/>
      <protection hidden="1"/>
    </xf>
    <xf numFmtId="0" fontId="22" fillId="0" borderId="90" xfId="0" applyFont="1" applyBorder="1" applyAlignment="1" applyProtection="1">
      <alignment horizontal="distributed" vertical="center" wrapText="1" indent="1"/>
      <protection hidden="1"/>
    </xf>
    <xf numFmtId="0" fontId="19" fillId="0" borderId="131" xfId="0" applyFont="1" applyBorder="1" applyAlignment="1" applyProtection="1">
      <alignment horizontal="distributed" vertical="center" wrapText="1" indent="1"/>
      <protection hidden="1"/>
    </xf>
    <xf numFmtId="0" fontId="19" fillId="0" borderId="123" xfId="0" applyFont="1" applyBorder="1" applyAlignment="1" applyProtection="1">
      <alignment horizontal="distributed" vertical="center" wrapText="1" indent="1"/>
      <protection hidden="1"/>
    </xf>
    <xf numFmtId="0" fontId="19" fillId="0" borderId="123" xfId="0" applyFont="1" applyBorder="1" applyAlignment="1">
      <alignment horizontal="distributed" vertical="center" wrapText="1" indent="1"/>
    </xf>
    <xf numFmtId="0" fontId="22" fillId="0" borderId="76" xfId="0" applyFont="1" applyBorder="1" applyAlignment="1" applyProtection="1">
      <alignment horizontal="center" vertical="center" wrapText="1"/>
      <protection hidden="1"/>
    </xf>
    <xf numFmtId="0" fontId="22" fillId="0" borderId="58" xfId="0" applyFont="1" applyBorder="1" applyAlignment="1" applyProtection="1">
      <alignment horizontal="center" vertical="center" wrapText="1"/>
      <protection hidden="1"/>
    </xf>
    <xf numFmtId="0" fontId="22" fillId="0" borderId="88" xfId="0" applyFont="1" applyBorder="1" applyAlignment="1" applyProtection="1">
      <alignment horizontal="center" vertical="center" wrapText="1"/>
      <protection hidden="1"/>
    </xf>
    <xf numFmtId="0" fontId="22" fillId="0" borderId="75" xfId="0" applyFont="1" applyBorder="1" applyAlignment="1" applyProtection="1">
      <alignment horizontal="center" vertical="center" wrapText="1"/>
      <protection hidden="1"/>
    </xf>
    <xf numFmtId="0" fontId="22" fillId="0" borderId="56" xfId="0" applyFont="1" applyBorder="1" applyAlignment="1" applyProtection="1">
      <alignment horizontal="center" vertical="center" wrapText="1"/>
      <protection hidden="1"/>
    </xf>
    <xf numFmtId="0" fontId="22" fillId="0" borderId="90" xfId="0" applyFont="1" applyBorder="1" applyAlignment="1" applyProtection="1">
      <alignment horizontal="center" vertical="center" wrapText="1"/>
      <protection hidden="1"/>
    </xf>
    <xf numFmtId="177" fontId="77" fillId="0" borderId="263" xfId="0" applyNumberFormat="1" applyFont="1" applyBorder="1" applyAlignment="1" applyProtection="1">
      <alignment horizontal="right" vertical="center"/>
      <protection locked="0"/>
    </xf>
    <xf numFmtId="177" fontId="77" fillId="0" borderId="265" xfId="0" applyNumberFormat="1" applyFont="1" applyBorder="1" applyAlignment="1" applyProtection="1">
      <alignment horizontal="right" vertical="center"/>
      <protection locked="0"/>
    </xf>
    <xf numFmtId="177" fontId="61" fillId="0" borderId="258" xfId="0" applyNumberFormat="1" applyFont="1" applyBorder="1" applyAlignment="1" applyProtection="1">
      <alignment horizontal="right" vertical="center"/>
      <protection locked="0"/>
    </xf>
    <xf numFmtId="177" fontId="61" fillId="0" borderId="267" xfId="0" applyNumberFormat="1" applyFont="1" applyBorder="1" applyAlignment="1" applyProtection="1">
      <alignment horizontal="right" vertical="center"/>
      <protection locked="0"/>
    </xf>
    <xf numFmtId="177" fontId="77" fillId="4" borderId="92" xfId="0" applyNumberFormat="1" applyFont="1" applyFill="1" applyBorder="1" applyAlignment="1" applyProtection="1">
      <alignment horizontal="right" vertical="center"/>
      <protection hidden="1"/>
    </xf>
    <xf numFmtId="0" fontId="77" fillId="4" borderId="110" xfId="0" applyFont="1" applyFill="1" applyBorder="1" applyAlignment="1" applyProtection="1">
      <alignment horizontal="right" vertical="center"/>
      <protection hidden="1"/>
    </xf>
    <xf numFmtId="0" fontId="77" fillId="4" borderId="265" xfId="0" applyFont="1" applyFill="1" applyBorder="1" applyAlignment="1" applyProtection="1">
      <alignment horizontal="right" vertical="center"/>
      <protection hidden="1"/>
    </xf>
    <xf numFmtId="0" fontId="77" fillId="4" borderId="267" xfId="0" applyFont="1" applyFill="1" applyBorder="1" applyAlignment="1" applyProtection="1">
      <alignment horizontal="right" vertical="center"/>
      <protection hidden="1"/>
    </xf>
    <xf numFmtId="177" fontId="21" fillId="4" borderId="131" xfId="0" applyNumberFormat="1" applyFont="1" applyFill="1" applyBorder="1" applyAlignment="1" applyProtection="1">
      <alignment horizontal="right" vertical="center"/>
      <protection hidden="1"/>
    </xf>
    <xf numFmtId="177" fontId="21" fillId="4" borderId="123" xfId="0" applyNumberFormat="1" applyFont="1" applyFill="1" applyBorder="1" applyAlignment="1" applyProtection="1">
      <alignment horizontal="right" vertical="center"/>
      <protection hidden="1"/>
    </xf>
    <xf numFmtId="177" fontId="21" fillId="4" borderId="124" xfId="0" applyNumberFormat="1" applyFont="1" applyFill="1" applyBorder="1" applyAlignment="1" applyProtection="1">
      <alignment horizontal="right" vertical="center"/>
      <protection hidden="1"/>
    </xf>
    <xf numFmtId="0" fontId="73" fillId="0" borderId="140" xfId="0" applyFont="1" applyBorder="1">
      <alignment vertical="center"/>
    </xf>
    <xf numFmtId="0" fontId="73" fillId="0" borderId="141" xfId="0" applyFont="1" applyBorder="1">
      <alignment vertical="center"/>
    </xf>
    <xf numFmtId="0" fontId="73" fillId="0" borderId="142" xfId="0" applyFont="1" applyBorder="1">
      <alignment vertical="center"/>
    </xf>
    <xf numFmtId="0" fontId="61" fillId="0" borderId="137" xfId="0" applyFont="1" applyBorder="1">
      <alignment vertical="center"/>
    </xf>
    <xf numFmtId="0" fontId="61" fillId="0" borderId="138" xfId="0" applyFont="1" applyBorder="1">
      <alignment vertical="center"/>
    </xf>
    <xf numFmtId="0" fontId="61" fillId="0" borderId="139" xfId="0" applyFont="1" applyBorder="1">
      <alignment vertical="center"/>
    </xf>
    <xf numFmtId="0" fontId="23" fillId="0" borderId="65" xfId="0" applyFont="1" applyBorder="1" applyAlignment="1" applyProtection="1">
      <alignment horizontal="distributed" wrapText="1" indent="1"/>
      <protection hidden="1"/>
    </xf>
    <xf numFmtId="0" fontId="23" fillId="0" borderId="0" xfId="0" applyFont="1" applyAlignment="1">
      <alignment horizontal="distributed" wrapText="1" indent="1"/>
    </xf>
    <xf numFmtId="0" fontId="24" fillId="0" borderId="58" xfId="0" applyFont="1" applyBorder="1" applyAlignment="1">
      <alignment horizontal="distributed" vertical="center" wrapText="1" indent="1"/>
    </xf>
    <xf numFmtId="0" fontId="24" fillId="0" borderId="120" xfId="0" applyFont="1" applyBorder="1" applyAlignment="1">
      <alignment horizontal="distributed" vertical="center" wrapText="1" indent="1"/>
    </xf>
    <xf numFmtId="0" fontId="24" fillId="0" borderId="56" xfId="0" applyFont="1" applyBorder="1" applyAlignment="1">
      <alignment horizontal="distributed" vertical="center" wrapText="1" indent="1"/>
    </xf>
    <xf numFmtId="0" fontId="23" fillId="0" borderId="58" xfId="0" applyFont="1" applyBorder="1" applyAlignment="1" applyProtection="1">
      <alignment horizontal="distributed" vertical="center" wrapText="1"/>
      <protection hidden="1"/>
    </xf>
    <xf numFmtId="0" fontId="23" fillId="0" borderId="56" xfId="0" applyFont="1" applyBorder="1" applyAlignment="1">
      <alignment horizontal="distributed" vertical="center" wrapText="1"/>
    </xf>
    <xf numFmtId="0" fontId="20" fillId="0" borderId="71" xfId="0" applyFont="1" applyBorder="1" applyAlignment="1">
      <alignment horizontal="center" vertical="center" wrapText="1" shrinkToFit="1"/>
    </xf>
    <xf numFmtId="0" fontId="20" fillId="0" borderId="56" xfId="0" applyFont="1" applyBorder="1" applyAlignment="1">
      <alignment horizontal="center" vertical="center" shrinkToFit="1"/>
    </xf>
    <xf numFmtId="0" fontId="20" fillId="0" borderId="90" xfId="0" applyFont="1" applyBorder="1" applyAlignment="1">
      <alignment horizontal="center" vertical="center" shrinkToFit="1"/>
    </xf>
    <xf numFmtId="0" fontId="3" fillId="2" borderId="4" xfId="0" applyFont="1" applyFill="1" applyBorder="1" applyAlignment="1" applyProtection="1">
      <alignment horizontal="distributed" vertical="center" justifyLastLine="1"/>
      <protection hidden="1"/>
    </xf>
    <xf numFmtId="0" fontId="61" fillId="0" borderId="5" xfId="0" applyFont="1" applyBorder="1" applyAlignment="1">
      <alignment horizontal="distributed" vertical="center"/>
    </xf>
    <xf numFmtId="0" fontId="61" fillId="0" borderId="6" xfId="0" applyFont="1" applyBorder="1" applyAlignment="1">
      <alignment horizontal="distributed" vertical="center"/>
    </xf>
    <xf numFmtId="0" fontId="61" fillId="0" borderId="9" xfId="0" applyFont="1" applyBorder="1" applyAlignment="1">
      <alignment horizontal="distributed" vertical="center"/>
    </xf>
    <xf numFmtId="0" fontId="61" fillId="0" borderId="10" xfId="0" applyFont="1" applyBorder="1" applyAlignment="1">
      <alignment horizontal="distributed" vertical="center"/>
    </xf>
    <xf numFmtId="0" fontId="61" fillId="0" borderId="11" xfId="0" applyFont="1" applyBorder="1" applyAlignment="1">
      <alignment horizontal="distributed" vertical="center"/>
    </xf>
    <xf numFmtId="0" fontId="3" fillId="2" borderId="7" xfId="0" applyFont="1" applyFill="1" applyBorder="1" applyAlignment="1" applyProtection="1">
      <alignment horizontal="distributed" vertical="center"/>
      <protection hidden="1"/>
    </xf>
    <xf numFmtId="0" fontId="61" fillId="0" borderId="6" xfId="0" applyFont="1" applyBorder="1">
      <alignment vertical="center"/>
    </xf>
    <xf numFmtId="0" fontId="3" fillId="2" borderId="12" xfId="0" applyFont="1" applyFill="1" applyBorder="1" applyAlignment="1" applyProtection="1">
      <alignment horizontal="distributed" vertical="center"/>
      <protection hidden="1"/>
    </xf>
    <xf numFmtId="0" fontId="61" fillId="0" borderId="11" xfId="0" applyFont="1" applyBorder="1">
      <alignment vertical="center"/>
    </xf>
    <xf numFmtId="176" fontId="11" fillId="0" borderId="136" xfId="0" applyNumberFormat="1" applyFont="1" applyBorder="1" applyAlignment="1" applyProtection="1">
      <alignment horizontal="right" vertical="center"/>
      <protection hidden="1"/>
    </xf>
    <xf numFmtId="176" fontId="11" fillId="0" borderId="113" xfId="0" applyNumberFormat="1" applyFont="1" applyBorder="1" applyAlignment="1" applyProtection="1">
      <alignment horizontal="right" vertical="center"/>
      <protection hidden="1"/>
    </xf>
    <xf numFmtId="176" fontId="11" fillId="0" borderId="115" xfId="0" applyNumberFormat="1" applyFont="1" applyBorder="1" applyAlignment="1" applyProtection="1">
      <alignment horizontal="right" vertical="center"/>
      <protection hidden="1"/>
    </xf>
    <xf numFmtId="0" fontId="80" fillId="0" borderId="123" xfId="0" applyFont="1" applyBorder="1" applyAlignment="1">
      <alignment horizontal="distributed" vertical="center" wrapText="1"/>
    </xf>
    <xf numFmtId="0" fontId="80" fillId="0" borderId="123" xfId="0" applyFont="1" applyBorder="1" applyAlignment="1">
      <alignment horizontal="distributed" vertical="center"/>
    </xf>
    <xf numFmtId="176" fontId="11" fillId="0" borderId="79" xfId="0" applyNumberFormat="1" applyFont="1" applyBorder="1" applyAlignment="1" applyProtection="1">
      <alignment horizontal="right" vertical="center"/>
      <protection hidden="1"/>
    </xf>
    <xf numFmtId="176" fontId="11" fillId="0" borderId="67" xfId="0" applyNumberFormat="1" applyFont="1" applyBorder="1" applyAlignment="1" applyProtection="1">
      <alignment horizontal="right" vertical="center"/>
      <protection hidden="1"/>
    </xf>
    <xf numFmtId="176" fontId="11" fillId="0" borderId="107" xfId="0" applyNumberFormat="1" applyFont="1" applyBorder="1" applyAlignment="1" applyProtection="1">
      <alignment horizontal="right" vertical="center"/>
      <protection hidden="1"/>
    </xf>
    <xf numFmtId="0" fontId="19" fillId="0" borderId="24" xfId="0" applyFont="1" applyBorder="1" applyAlignment="1">
      <alignment horizontal="center" vertical="center"/>
    </xf>
    <xf numFmtId="0" fontId="19" fillId="0" borderId="106" xfId="0" applyFont="1" applyBorder="1" applyAlignment="1">
      <alignment horizontal="center" vertical="center"/>
    </xf>
    <xf numFmtId="176" fontId="11" fillId="4" borderId="111" xfId="0" applyNumberFormat="1" applyFont="1" applyFill="1" applyBorder="1" applyAlignment="1" applyProtection="1">
      <alignment horizontal="right" vertical="center"/>
      <protection hidden="1"/>
    </xf>
    <xf numFmtId="176" fontId="11" fillId="4" borderId="25" xfId="0" applyNumberFormat="1" applyFont="1" applyFill="1" applyBorder="1" applyAlignment="1" applyProtection="1">
      <alignment horizontal="right" vertical="center"/>
      <protection hidden="1"/>
    </xf>
    <xf numFmtId="176" fontId="61" fillId="4" borderId="112" xfId="0" applyNumberFormat="1" applyFont="1" applyFill="1" applyBorder="1" applyAlignment="1">
      <alignment horizontal="right" vertical="center"/>
    </xf>
    <xf numFmtId="176" fontId="11" fillId="4" borderId="79" xfId="0" applyNumberFormat="1" applyFont="1" applyFill="1" applyBorder="1" applyAlignment="1" applyProtection="1">
      <alignment horizontal="right" vertical="center"/>
      <protection hidden="1"/>
    </xf>
    <xf numFmtId="176" fontId="11" fillId="4" borderId="67" xfId="0" applyNumberFormat="1" applyFont="1" applyFill="1" applyBorder="1" applyAlignment="1" applyProtection="1">
      <alignment horizontal="right" vertical="center"/>
      <protection hidden="1"/>
    </xf>
    <xf numFmtId="176" fontId="61" fillId="4" borderId="68" xfId="0" applyNumberFormat="1" applyFont="1" applyFill="1" applyBorder="1" applyAlignment="1">
      <alignment horizontal="right" vertical="center"/>
    </xf>
    <xf numFmtId="0" fontId="23" fillId="0" borderId="132" xfId="0" applyFont="1" applyBorder="1" applyAlignment="1" applyProtection="1">
      <alignment horizontal="distributed" vertical="center" indent="1"/>
      <protection hidden="1"/>
    </xf>
    <xf numFmtId="0" fontId="23" fillId="0" borderId="128" xfId="0" applyFont="1" applyBorder="1" applyAlignment="1" applyProtection="1">
      <alignment horizontal="distributed" vertical="center" indent="1"/>
      <protection hidden="1"/>
    </xf>
    <xf numFmtId="0" fontId="23" fillId="0" borderId="128" xfId="0" applyFont="1" applyBorder="1" applyAlignment="1">
      <alignment horizontal="distributed" vertical="center" indent="1"/>
    </xf>
    <xf numFmtId="0" fontId="20" fillId="0" borderId="128" xfId="0" applyFont="1" applyBorder="1" applyAlignment="1">
      <alignment horizontal="distributed" vertical="center" wrapText="1"/>
    </xf>
    <xf numFmtId="176" fontId="11" fillId="0" borderId="78" xfId="0" applyNumberFormat="1" applyFont="1" applyBorder="1" applyAlignment="1" applyProtection="1">
      <alignment horizontal="right" vertical="center"/>
      <protection hidden="1"/>
    </xf>
    <xf numFmtId="176" fontId="11" fillId="0" borderId="0" xfId="0" applyNumberFormat="1" applyFont="1" applyAlignment="1" applyProtection="1">
      <alignment horizontal="right" vertical="center"/>
      <protection hidden="1"/>
    </xf>
    <xf numFmtId="176" fontId="11" fillId="0" borderId="39" xfId="0" applyNumberFormat="1" applyFont="1" applyBorder="1" applyAlignment="1" applyProtection="1">
      <alignment horizontal="right" vertical="center"/>
      <protection hidden="1"/>
    </xf>
    <xf numFmtId="38" fontId="61" fillId="0" borderId="0" xfId="0" applyNumberFormat="1" applyFont="1" applyAlignment="1">
      <alignment horizontal="left" vertical="center"/>
    </xf>
    <xf numFmtId="176" fontId="11" fillId="3" borderId="12" xfId="0" applyNumberFormat="1" applyFont="1" applyFill="1" applyBorder="1" applyAlignment="1" applyProtection="1">
      <alignment horizontal="right" vertical="center"/>
      <protection locked="0"/>
    </xf>
    <xf numFmtId="176" fontId="11" fillId="3" borderId="11" xfId="0" applyNumberFormat="1" applyFont="1" applyFill="1" applyBorder="1" applyAlignment="1" applyProtection="1">
      <alignment horizontal="right" vertical="center"/>
      <protection locked="0"/>
    </xf>
    <xf numFmtId="0" fontId="61" fillId="0" borderId="5" xfId="0" applyFont="1" applyBorder="1" applyAlignment="1">
      <alignment horizontal="distributed" vertical="center" justifyLastLine="1"/>
    </xf>
    <xf numFmtId="0" fontId="61" fillId="0" borderId="6" xfId="0" applyFont="1" applyBorder="1" applyAlignment="1">
      <alignment horizontal="distributed" vertical="center" justifyLastLine="1"/>
    </xf>
    <xf numFmtId="0" fontId="61" fillId="0" borderId="9" xfId="0" applyFont="1" applyBorder="1" applyAlignment="1">
      <alignment horizontal="distributed" vertical="center" justifyLastLine="1"/>
    </xf>
    <xf numFmtId="0" fontId="61" fillId="0" borderId="10" xfId="0" applyFont="1" applyBorder="1" applyAlignment="1">
      <alignment horizontal="distributed" vertical="center" justifyLastLine="1"/>
    </xf>
    <xf numFmtId="0" fontId="61" fillId="0" borderId="11" xfId="0" applyFont="1" applyBorder="1" applyAlignment="1">
      <alignment horizontal="distributed" vertical="center" justifyLastLine="1"/>
    </xf>
    <xf numFmtId="0" fontId="3" fillId="2" borderId="5" xfId="0" applyFont="1" applyFill="1" applyBorder="1" applyAlignment="1" applyProtection="1">
      <alignment horizontal="distributed" vertical="center"/>
      <protection hidden="1"/>
    </xf>
    <xf numFmtId="0" fontId="3" fillId="2" borderId="10" xfId="0" applyFont="1" applyFill="1" applyBorder="1" applyAlignment="1" applyProtection="1">
      <alignment horizontal="distributed" vertical="center"/>
      <protection hidden="1"/>
    </xf>
    <xf numFmtId="176" fontId="13" fillId="3" borderId="15" xfId="0" applyNumberFormat="1" applyFont="1" applyFill="1" applyBorder="1" applyProtection="1">
      <alignment vertical="center"/>
      <protection locked="0"/>
    </xf>
    <xf numFmtId="176" fontId="13" fillId="3" borderId="16" xfId="0" applyNumberFormat="1" applyFont="1" applyFill="1" applyBorder="1" applyProtection="1">
      <alignment vertical="center"/>
      <protection locked="0"/>
    </xf>
    <xf numFmtId="176" fontId="13" fillId="3" borderId="17" xfId="0" applyNumberFormat="1" applyFont="1" applyFill="1" applyBorder="1" applyProtection="1">
      <alignment vertical="center"/>
      <protection locked="0"/>
    </xf>
    <xf numFmtId="176" fontId="13" fillId="3" borderId="9" xfId="0" applyNumberFormat="1" applyFont="1" applyFill="1" applyBorder="1" applyProtection="1">
      <alignment vertical="center"/>
      <protection locked="0"/>
    </xf>
    <xf numFmtId="176" fontId="13" fillId="3" borderId="10" xfId="0" applyNumberFormat="1" applyFont="1" applyFill="1" applyBorder="1" applyProtection="1">
      <alignment vertical="center"/>
      <protection locked="0"/>
    </xf>
    <xf numFmtId="176" fontId="13" fillId="3" borderId="11" xfId="0" applyNumberFormat="1" applyFont="1" applyFill="1" applyBorder="1" applyProtection="1">
      <alignment vertical="center"/>
      <protection locked="0"/>
    </xf>
    <xf numFmtId="176" fontId="13" fillId="3" borderId="23" xfId="0" applyNumberFormat="1" applyFont="1" applyFill="1" applyBorder="1" applyProtection="1">
      <alignment vertical="center"/>
      <protection locked="0"/>
    </xf>
    <xf numFmtId="176" fontId="13" fillId="3" borderId="22" xfId="0" applyNumberFormat="1" applyFont="1" applyFill="1" applyBorder="1" applyProtection="1">
      <alignment vertical="center"/>
      <protection locked="0"/>
    </xf>
    <xf numFmtId="176" fontId="13" fillId="3" borderId="3" xfId="0" applyNumberFormat="1" applyFont="1" applyFill="1" applyBorder="1" applyProtection="1">
      <alignment vertical="center"/>
      <protection locked="0"/>
    </xf>
    <xf numFmtId="0" fontId="75" fillId="0" borderId="0" xfId="0" applyFont="1" applyAlignment="1">
      <alignment vertical="top" textRotation="255" shrinkToFit="1"/>
    </xf>
    <xf numFmtId="0" fontId="25" fillId="0" borderId="0" xfId="0" applyFont="1" applyAlignment="1">
      <alignment vertical="top" textRotation="255" shrinkToFit="1"/>
    </xf>
    <xf numFmtId="0" fontId="19" fillId="0" borderId="80" xfId="0" applyFont="1" applyBorder="1" applyAlignment="1">
      <alignment horizontal="distributed" vertical="center" indent="5"/>
    </xf>
    <xf numFmtId="0" fontId="19" fillId="0" borderId="81" xfId="0" applyFont="1" applyBorder="1" applyAlignment="1">
      <alignment horizontal="distributed" vertical="center" indent="5"/>
    </xf>
    <xf numFmtId="0" fontId="19" fillId="0" borderId="82" xfId="0" applyFont="1" applyBorder="1" applyAlignment="1">
      <alignment horizontal="distributed" vertical="center" indent="5"/>
    </xf>
    <xf numFmtId="0" fontId="19" fillId="0" borderId="135" xfId="0" applyFont="1" applyBorder="1" applyAlignment="1">
      <alignment horizontal="distributed" vertical="center" indent="3"/>
    </xf>
    <xf numFmtId="0" fontId="19" fillId="0" borderId="116" xfId="0" applyFont="1" applyBorder="1" applyAlignment="1">
      <alignment horizontal="distributed" vertical="center" indent="3"/>
    </xf>
    <xf numFmtId="0" fontId="19" fillId="0" borderId="117" xfId="0" applyFont="1" applyBorder="1" applyAlignment="1">
      <alignment horizontal="distributed" vertical="center" indent="3"/>
    </xf>
    <xf numFmtId="0" fontId="19" fillId="0" borderId="38" xfId="0" applyFont="1" applyBorder="1" applyAlignment="1" applyProtection="1">
      <alignment horizontal="distributed" vertical="center" wrapText="1" indent="1"/>
      <protection hidden="1"/>
    </xf>
    <xf numFmtId="0" fontId="19" fillId="0" borderId="0" xfId="0" applyFont="1" applyAlignment="1" applyProtection="1">
      <alignment horizontal="distributed" vertical="center" wrapText="1" indent="1"/>
      <protection hidden="1"/>
    </xf>
    <xf numFmtId="0" fontId="19" fillId="0" borderId="106" xfId="0" applyFont="1" applyBorder="1" applyAlignment="1" applyProtection="1">
      <alignment horizontal="distributed" vertical="center" wrapText="1" indent="1"/>
      <protection hidden="1"/>
    </xf>
    <xf numFmtId="0" fontId="19" fillId="0" borderId="67" xfId="0" applyFont="1" applyBorder="1" applyAlignment="1" applyProtection="1">
      <alignment horizontal="distributed" vertical="center" wrapText="1" indent="1"/>
      <protection hidden="1"/>
    </xf>
    <xf numFmtId="176" fontId="13" fillId="3" borderId="15" xfId="0" applyNumberFormat="1" applyFont="1" applyFill="1" applyBorder="1" applyProtection="1">
      <alignment vertical="center"/>
      <protection locked="0" hidden="1"/>
    </xf>
    <xf numFmtId="176" fontId="13" fillId="3" borderId="16" xfId="0" applyNumberFormat="1" applyFont="1" applyFill="1" applyBorder="1" applyProtection="1">
      <alignment vertical="center"/>
      <protection locked="0" hidden="1"/>
    </xf>
    <xf numFmtId="176" fontId="13" fillId="3" borderId="17" xfId="0" applyNumberFormat="1" applyFont="1" applyFill="1" applyBorder="1" applyProtection="1">
      <alignment vertical="center"/>
      <protection locked="0" hidden="1"/>
    </xf>
    <xf numFmtId="176" fontId="13" fillId="3" borderId="9" xfId="0" applyNumberFormat="1" applyFont="1" applyFill="1" applyBorder="1" applyProtection="1">
      <alignment vertical="center"/>
      <protection locked="0" hidden="1"/>
    </xf>
    <xf numFmtId="176" fontId="13" fillId="3" borderId="10" xfId="0" applyNumberFormat="1" applyFont="1" applyFill="1" applyBorder="1" applyProtection="1">
      <alignment vertical="center"/>
      <protection locked="0" hidden="1"/>
    </xf>
    <xf numFmtId="176" fontId="13" fillId="3" borderId="11" xfId="0" applyNumberFormat="1" applyFont="1" applyFill="1" applyBorder="1" applyProtection="1">
      <alignment vertical="center"/>
      <protection locked="0" hidden="1"/>
    </xf>
    <xf numFmtId="176" fontId="13" fillId="3" borderId="18" xfId="0" applyNumberFormat="1" applyFont="1" applyFill="1" applyBorder="1" applyAlignment="1" applyProtection="1">
      <alignment horizontal="center" vertical="center" shrinkToFit="1"/>
      <protection locked="0" hidden="1"/>
    </xf>
    <xf numFmtId="176" fontId="13" fillId="3" borderId="16" xfId="0" applyNumberFormat="1" applyFont="1" applyFill="1" applyBorder="1" applyAlignment="1" applyProtection="1">
      <alignment horizontal="center" vertical="center" shrinkToFit="1"/>
      <protection locked="0" hidden="1"/>
    </xf>
    <xf numFmtId="176" fontId="13" fillId="3" borderId="17" xfId="0" applyNumberFormat="1" applyFont="1" applyFill="1" applyBorder="1" applyAlignment="1" applyProtection="1">
      <alignment horizontal="center" vertical="center" shrinkToFit="1"/>
      <protection locked="0" hidden="1"/>
    </xf>
    <xf numFmtId="176" fontId="13" fillId="3" borderId="12" xfId="0" applyNumberFormat="1" applyFont="1" applyFill="1" applyBorder="1" applyAlignment="1" applyProtection="1">
      <alignment horizontal="center" vertical="center" shrinkToFit="1"/>
      <protection locked="0" hidden="1"/>
    </xf>
    <xf numFmtId="176" fontId="13" fillId="3" borderId="10" xfId="0" applyNumberFormat="1" applyFont="1" applyFill="1" applyBorder="1" applyAlignment="1" applyProtection="1">
      <alignment horizontal="center" vertical="center" shrinkToFit="1"/>
      <protection locked="0" hidden="1"/>
    </xf>
    <xf numFmtId="176" fontId="13" fillId="3" borderId="11" xfId="0" applyNumberFormat="1" applyFont="1" applyFill="1" applyBorder="1" applyAlignment="1" applyProtection="1">
      <alignment horizontal="center" vertical="center" shrinkToFit="1"/>
      <protection locked="0" hidden="1"/>
    </xf>
    <xf numFmtId="176" fontId="11" fillId="3" borderId="18" xfId="0" applyNumberFormat="1" applyFont="1" applyFill="1" applyBorder="1" applyAlignment="1" applyProtection="1">
      <alignment horizontal="right" vertical="center"/>
      <protection locked="0" hidden="1"/>
    </xf>
    <xf numFmtId="176" fontId="11" fillId="3" borderId="17" xfId="0" applyNumberFormat="1" applyFont="1" applyFill="1" applyBorder="1" applyAlignment="1" applyProtection="1">
      <alignment horizontal="right" vertical="center"/>
      <protection locked="0" hidden="1"/>
    </xf>
    <xf numFmtId="176" fontId="61" fillId="0" borderId="12" xfId="0" applyNumberFormat="1" applyFont="1" applyBorder="1" applyAlignment="1" applyProtection="1">
      <alignment horizontal="right" vertical="center"/>
      <protection locked="0" hidden="1"/>
    </xf>
    <xf numFmtId="176" fontId="61" fillId="0" borderId="11" xfId="0" applyNumberFormat="1" applyFont="1" applyBorder="1" applyAlignment="1" applyProtection="1">
      <alignment horizontal="right" vertical="center"/>
      <protection locked="0" hidden="1"/>
    </xf>
    <xf numFmtId="176" fontId="11" fillId="3" borderId="12" xfId="0" applyNumberFormat="1" applyFont="1" applyFill="1" applyBorder="1" applyAlignment="1" applyProtection="1">
      <alignment horizontal="right" vertical="center"/>
      <protection locked="0" hidden="1"/>
    </xf>
    <xf numFmtId="176" fontId="11" fillId="3" borderId="11" xfId="0" applyNumberFormat="1" applyFont="1" applyFill="1" applyBorder="1" applyAlignment="1" applyProtection="1">
      <alignment horizontal="right" vertical="center"/>
      <protection locked="0" hidden="1"/>
    </xf>
    <xf numFmtId="176" fontId="13" fillId="3" borderId="23" xfId="0" applyNumberFormat="1" applyFont="1" applyFill="1" applyBorder="1" applyProtection="1">
      <alignment vertical="center"/>
      <protection locked="0" hidden="1"/>
    </xf>
    <xf numFmtId="176" fontId="13" fillId="3" borderId="22" xfId="0" applyNumberFormat="1" applyFont="1" applyFill="1" applyBorder="1" applyProtection="1">
      <alignment vertical="center"/>
      <protection locked="0" hidden="1"/>
    </xf>
    <xf numFmtId="176" fontId="13" fillId="3" borderId="3" xfId="0" applyNumberFormat="1" applyFont="1" applyFill="1" applyBorder="1" applyProtection="1">
      <alignment vertical="center"/>
      <protection locked="0" hidden="1"/>
    </xf>
    <xf numFmtId="176" fontId="13" fillId="3" borderId="2" xfId="0" applyNumberFormat="1" applyFont="1" applyFill="1" applyBorder="1" applyAlignment="1" applyProtection="1">
      <alignment horizontal="center" vertical="center" shrinkToFit="1"/>
      <protection locked="0" hidden="1"/>
    </xf>
    <xf numFmtId="176" fontId="13" fillId="3" borderId="22" xfId="0" applyNumberFormat="1" applyFont="1" applyFill="1" applyBorder="1" applyAlignment="1" applyProtection="1">
      <alignment horizontal="center" vertical="center" shrinkToFit="1"/>
      <protection locked="0" hidden="1"/>
    </xf>
    <xf numFmtId="176" fontId="13" fillId="3" borderId="3" xfId="0" applyNumberFormat="1" applyFont="1" applyFill="1" applyBorder="1" applyAlignment="1" applyProtection="1">
      <alignment horizontal="center" vertical="center" shrinkToFit="1"/>
      <protection locked="0" hidden="1"/>
    </xf>
    <xf numFmtId="176" fontId="61" fillId="0" borderId="61" xfId="0" applyNumberFormat="1" applyFont="1" applyBorder="1" applyAlignment="1">
      <alignment horizontal="center" vertical="center"/>
    </xf>
    <xf numFmtId="0" fontId="61" fillId="0" borderId="61" xfId="0" applyFont="1" applyBorder="1" applyAlignment="1">
      <alignment horizontal="center" vertical="center"/>
    </xf>
    <xf numFmtId="0" fontId="80" fillId="0" borderId="67" xfId="0" applyFont="1" applyBorder="1" applyAlignment="1">
      <alignment horizontal="distributed" vertical="center" wrapText="1"/>
    </xf>
    <xf numFmtId="0" fontId="80" fillId="0" borderId="67" xfId="0" applyFont="1" applyBorder="1" applyAlignment="1">
      <alignment horizontal="distributed" vertical="center"/>
    </xf>
    <xf numFmtId="177" fontId="91" fillId="0" borderId="76" xfId="1" applyNumberFormat="1" applyFont="1" applyFill="1" applyBorder="1" applyAlignment="1" applyProtection="1">
      <alignment horizontal="right" vertical="center" shrinkToFit="1"/>
      <protection hidden="1"/>
    </xf>
    <xf numFmtId="177" fontId="91" fillId="0" borderId="58" xfId="0" applyNumberFormat="1" applyFont="1" applyBorder="1" applyAlignment="1" applyProtection="1">
      <alignment horizontal="right" vertical="center" shrinkToFit="1"/>
      <protection hidden="1"/>
    </xf>
    <xf numFmtId="177" fontId="28" fillId="0" borderId="75" xfId="0" applyNumberFormat="1" applyFont="1" applyBorder="1" applyAlignment="1">
      <alignment horizontal="right" vertical="center" shrinkToFit="1"/>
    </xf>
    <xf numFmtId="177" fontId="28" fillId="0" borderId="56" xfId="0" applyNumberFormat="1" applyFont="1" applyBorder="1" applyAlignment="1">
      <alignment horizontal="right" vertical="center" shrinkToFit="1"/>
    </xf>
    <xf numFmtId="0" fontId="28" fillId="0" borderId="147" xfId="0" applyFont="1" applyBorder="1" applyAlignment="1" applyProtection="1">
      <alignment vertical="center" wrapText="1"/>
      <protection hidden="1"/>
    </xf>
    <xf numFmtId="0" fontId="28" fillId="0" borderId="110" xfId="0" applyFont="1" applyBorder="1" applyAlignment="1" applyProtection="1">
      <alignment vertical="center" wrapText="1"/>
      <protection hidden="1"/>
    </xf>
    <xf numFmtId="177" fontId="28" fillId="0" borderId="58" xfId="0" applyNumberFormat="1" applyFont="1" applyBorder="1" applyAlignment="1" applyProtection="1">
      <alignment horizontal="right" vertical="center" shrinkToFit="1"/>
      <protection hidden="1"/>
    </xf>
    <xf numFmtId="0" fontId="93" fillId="0" borderId="76" xfId="0" applyFont="1" applyBorder="1" applyAlignment="1" applyProtection="1">
      <alignment horizontal="center" vertical="center" shrinkToFit="1"/>
      <protection hidden="1"/>
    </xf>
    <xf numFmtId="0" fontId="93" fillId="0" borderId="75" xfId="0" applyFont="1" applyBorder="1" applyAlignment="1" applyProtection="1">
      <alignment horizontal="center" vertical="center" shrinkToFit="1"/>
      <protection hidden="1"/>
    </xf>
    <xf numFmtId="0" fontId="91" fillId="0" borderId="76" xfId="0" applyFont="1" applyBorder="1" applyAlignment="1" applyProtection="1">
      <alignment horizontal="center" vertical="center" shrinkToFit="1"/>
      <protection hidden="1"/>
    </xf>
    <xf numFmtId="0" fontId="91" fillId="0" borderId="88" xfId="0" applyFont="1" applyBorder="1" applyAlignment="1" applyProtection="1">
      <alignment horizontal="center" vertical="center" shrinkToFit="1"/>
      <protection hidden="1"/>
    </xf>
    <xf numFmtId="0" fontId="28" fillId="0" borderId="75" xfId="0" applyFont="1" applyBorder="1" applyAlignment="1">
      <alignment horizontal="center" vertical="center" shrinkToFit="1"/>
    </xf>
    <xf numFmtId="0" fontId="28" fillId="0" borderId="90" xfId="0" applyFont="1" applyBorder="1" applyAlignment="1">
      <alignment horizontal="center" vertical="center" shrinkToFit="1"/>
    </xf>
    <xf numFmtId="179" fontId="92" fillId="0" borderId="76" xfId="1" applyNumberFormat="1" applyFont="1" applyFill="1" applyBorder="1" applyAlignment="1" applyProtection="1">
      <alignment horizontal="center" vertical="center" shrinkToFit="1"/>
      <protection hidden="1"/>
    </xf>
    <xf numFmtId="179" fontId="92" fillId="0" borderId="75" xfId="1" applyNumberFormat="1" applyFont="1" applyFill="1" applyBorder="1" applyAlignment="1" applyProtection="1">
      <alignment horizontal="center" vertical="center" shrinkToFit="1"/>
      <protection hidden="1"/>
    </xf>
    <xf numFmtId="0" fontId="34" fillId="0" borderId="0" xfId="0" applyFont="1" applyAlignment="1">
      <alignment vertical="top" textRotation="255" shrinkToFit="1"/>
    </xf>
    <xf numFmtId="177" fontId="91" fillId="0" borderId="58" xfId="1" applyNumberFormat="1" applyFont="1" applyFill="1" applyBorder="1" applyAlignment="1" applyProtection="1">
      <alignment horizontal="right" vertical="center" shrinkToFit="1"/>
      <protection hidden="1"/>
    </xf>
    <xf numFmtId="0" fontId="28" fillId="0" borderId="76" xfId="1" applyNumberFormat="1" applyFont="1" applyFill="1" applyBorder="1" applyAlignment="1" applyProtection="1">
      <alignment horizontal="right" vertical="center" shrinkToFit="1"/>
      <protection hidden="1"/>
    </xf>
    <xf numFmtId="0" fontId="28" fillId="0" borderId="75" xfId="1" applyNumberFormat="1" applyFont="1" applyFill="1" applyBorder="1" applyAlignment="1" applyProtection="1">
      <alignment horizontal="right" vertical="center" shrinkToFit="1"/>
      <protection hidden="1"/>
    </xf>
    <xf numFmtId="38" fontId="90" fillId="0" borderId="58" xfId="1" applyFont="1" applyFill="1" applyBorder="1" applyAlignment="1" applyProtection="1">
      <alignment horizontal="center" vertical="center"/>
      <protection hidden="1"/>
    </xf>
    <xf numFmtId="38" fontId="90" fillId="0" borderId="56" xfId="1" applyFont="1" applyFill="1" applyBorder="1" applyAlignment="1" applyProtection="1">
      <alignment horizontal="center" vertical="center"/>
      <protection hidden="1"/>
    </xf>
    <xf numFmtId="0" fontId="28" fillId="0" borderId="58" xfId="1" applyNumberFormat="1" applyFont="1" applyFill="1" applyBorder="1" applyAlignment="1" applyProtection="1">
      <alignment horizontal="right" vertical="center" shrinkToFit="1"/>
      <protection hidden="1"/>
    </xf>
    <xf numFmtId="0" fontId="28" fillId="0" borderId="56" xfId="1" applyNumberFormat="1" applyFont="1" applyFill="1" applyBorder="1" applyAlignment="1" applyProtection="1">
      <alignment horizontal="right" vertical="center" shrinkToFit="1"/>
      <protection hidden="1"/>
    </xf>
    <xf numFmtId="177" fontId="28" fillId="0" borderId="58" xfId="0" applyNumberFormat="1" applyFont="1" applyBorder="1" applyAlignment="1">
      <alignment horizontal="right" vertical="center" shrinkToFit="1"/>
    </xf>
    <xf numFmtId="177" fontId="91" fillId="0" borderId="75" xfId="1" applyNumberFormat="1" applyFont="1" applyFill="1" applyBorder="1" applyAlignment="1" applyProtection="1">
      <alignment horizontal="right" vertical="center" shrinkToFit="1"/>
      <protection hidden="1"/>
    </xf>
    <xf numFmtId="0" fontId="91" fillId="0" borderId="76" xfId="0" applyFont="1" applyBorder="1" applyAlignment="1" applyProtection="1">
      <alignment horizontal="right" vertical="center" shrinkToFit="1"/>
      <protection hidden="1"/>
    </xf>
    <xf numFmtId="0" fontId="28" fillId="0" borderId="58" xfId="0" applyFont="1" applyBorder="1" applyAlignment="1">
      <alignment horizontal="right" vertical="center" shrinkToFit="1"/>
    </xf>
    <xf numFmtId="0" fontId="28" fillId="0" borderId="75" xfId="0" applyFont="1" applyBorder="1" applyAlignment="1">
      <alignment horizontal="right" vertical="center" shrinkToFit="1"/>
    </xf>
    <xf numFmtId="0" fontId="28" fillId="0" borderId="56" xfId="0" applyFont="1" applyBorder="1" applyAlignment="1">
      <alignment horizontal="right" vertical="center" shrinkToFit="1"/>
    </xf>
    <xf numFmtId="0" fontId="34" fillId="0" borderId="108" xfId="0" applyFont="1" applyBorder="1" applyAlignment="1" applyProtection="1">
      <alignment horizontal="distributed" vertical="center" wrapText="1" indent="1"/>
      <protection hidden="1"/>
    </xf>
    <xf numFmtId="0" fontId="34" fillId="0" borderId="92" xfId="0" applyFont="1" applyBorder="1" applyAlignment="1" applyProtection="1">
      <alignment horizontal="distributed" vertical="center" wrapText="1" indent="1"/>
      <protection hidden="1"/>
    </xf>
    <xf numFmtId="0" fontId="34" fillId="0" borderId="78" xfId="0" applyFont="1" applyBorder="1" applyAlignment="1" applyProtection="1">
      <alignment horizontal="center" vertical="center" wrapText="1" shrinkToFit="1"/>
      <protection hidden="1"/>
    </xf>
    <xf numFmtId="0" fontId="34" fillId="0" borderId="89" xfId="0" applyFont="1" applyBorder="1" applyAlignment="1" applyProtection="1">
      <alignment horizontal="center" vertical="center" wrapText="1" shrinkToFit="1"/>
      <protection hidden="1"/>
    </xf>
    <xf numFmtId="0" fontId="34" fillId="0" borderId="75" xfId="0" applyFont="1" applyBorder="1" applyAlignment="1" applyProtection="1">
      <alignment horizontal="center" vertical="center" wrapText="1" shrinkToFit="1"/>
      <protection hidden="1"/>
    </xf>
    <xf numFmtId="0" fontId="34" fillId="0" borderId="90" xfId="0" applyFont="1" applyBorder="1" applyAlignment="1" applyProtection="1">
      <alignment horizontal="center" vertical="center" wrapText="1" shrinkToFit="1"/>
      <protection hidden="1"/>
    </xf>
    <xf numFmtId="0" fontId="34" fillId="0" borderId="78" xfId="0" applyFont="1" applyBorder="1" applyAlignment="1" applyProtection="1">
      <alignment horizontal="distributed" vertical="center" wrapText="1" indent="1"/>
      <protection hidden="1"/>
    </xf>
    <xf numFmtId="0" fontId="34" fillId="0" borderId="0" xfId="0" applyFont="1" applyAlignment="1" applyProtection="1">
      <alignment horizontal="distributed" vertical="center" wrapText="1" indent="1"/>
      <protection hidden="1"/>
    </xf>
    <xf numFmtId="0" fontId="34" fillId="0" borderId="75" xfId="0" applyFont="1" applyBorder="1" applyAlignment="1" applyProtection="1">
      <alignment horizontal="distributed" vertical="center" wrapText="1" indent="1"/>
      <protection hidden="1"/>
    </xf>
    <xf numFmtId="0" fontId="34" fillId="0" borderId="56" xfId="0" applyFont="1" applyBorder="1" applyAlignment="1" applyProtection="1">
      <alignment horizontal="distributed" vertical="center" wrapText="1" indent="1"/>
      <protection hidden="1"/>
    </xf>
    <xf numFmtId="0" fontId="34" fillId="0" borderId="78" xfId="0" applyFont="1" applyBorder="1" applyAlignment="1" applyProtection="1">
      <alignment horizontal="center" vertical="center" wrapText="1"/>
      <protection hidden="1"/>
    </xf>
    <xf numFmtId="0" fontId="34" fillId="0" borderId="78" xfId="0" applyFont="1" applyBorder="1" applyAlignment="1" applyProtection="1">
      <alignment horizontal="center" vertical="center"/>
      <protection hidden="1"/>
    </xf>
    <xf numFmtId="0" fontId="34" fillId="0" borderId="75" xfId="0" applyFont="1" applyBorder="1" applyAlignment="1" applyProtection="1">
      <alignment horizontal="center" vertical="center"/>
      <protection hidden="1"/>
    </xf>
    <xf numFmtId="0" fontId="92" fillId="0" borderId="76" xfId="1" applyNumberFormat="1" applyFont="1" applyFill="1" applyBorder="1" applyAlignment="1" applyProtection="1">
      <alignment horizontal="right" vertical="center" shrinkToFit="1"/>
      <protection hidden="1"/>
    </xf>
    <xf numFmtId="0" fontId="92" fillId="0" borderId="75" xfId="1" applyNumberFormat="1" applyFont="1" applyFill="1" applyBorder="1" applyAlignment="1" applyProtection="1">
      <alignment horizontal="right" vertical="center" shrinkToFit="1"/>
      <protection hidden="1"/>
    </xf>
    <xf numFmtId="0" fontId="34" fillId="0" borderId="78" xfId="0" applyFont="1" applyBorder="1" applyAlignment="1" applyProtection="1">
      <alignment horizontal="distributed" vertical="center" indent="1"/>
      <protection hidden="1"/>
    </xf>
    <xf numFmtId="0" fontId="34" fillId="0" borderId="75" xfId="0" applyFont="1" applyBorder="1" applyAlignment="1" applyProtection="1">
      <alignment horizontal="distributed" vertical="center" indent="1"/>
      <protection hidden="1"/>
    </xf>
    <xf numFmtId="0" fontId="34" fillId="0" borderId="65" xfId="0" applyFont="1" applyBorder="1" applyAlignment="1" applyProtection="1">
      <alignment horizontal="distributed" vertical="center" wrapText="1"/>
      <protection hidden="1"/>
    </xf>
    <xf numFmtId="0" fontId="34" fillId="0" borderId="71" xfId="0" applyFont="1" applyBorder="1" applyAlignment="1" applyProtection="1">
      <alignment horizontal="distributed" vertical="center" wrapText="1"/>
      <protection hidden="1"/>
    </xf>
    <xf numFmtId="0" fontId="34" fillId="0" borderId="56" xfId="0" applyFont="1" applyBorder="1" applyAlignment="1" applyProtection="1">
      <alignment horizontal="center" vertical="center"/>
      <protection hidden="1"/>
    </xf>
    <xf numFmtId="0" fontId="34" fillId="0" borderId="144" xfId="0" applyFont="1" applyBorder="1" applyAlignment="1" applyProtection="1">
      <alignment horizontal="distributed" vertical="center" justifyLastLine="1"/>
      <protection hidden="1"/>
    </xf>
    <xf numFmtId="0" fontId="34" fillId="0" borderId="145" xfId="0" applyFont="1" applyBorder="1" applyAlignment="1" applyProtection="1">
      <alignment horizontal="distributed" vertical="center" justifyLastLine="1"/>
      <protection hidden="1"/>
    </xf>
    <xf numFmtId="0" fontId="34" fillId="0" borderId="110" xfId="0" applyFont="1" applyBorder="1" applyAlignment="1" applyProtection="1">
      <alignment horizontal="distributed" vertical="center" justifyLastLine="1"/>
      <protection hidden="1"/>
    </xf>
    <xf numFmtId="0" fontId="92" fillId="0" borderId="72" xfId="0" applyFont="1" applyBorder="1" applyAlignment="1" applyProtection="1">
      <alignment vertical="center" shrinkToFit="1"/>
      <protection hidden="1"/>
    </xf>
    <xf numFmtId="0" fontId="92" fillId="0" borderId="71" xfId="0" applyFont="1" applyBorder="1" applyAlignment="1" applyProtection="1">
      <alignment vertical="center" shrinkToFit="1"/>
      <protection hidden="1"/>
    </xf>
    <xf numFmtId="177" fontId="49" fillId="0" borderId="76" xfId="1" applyNumberFormat="1" applyFont="1" applyFill="1" applyBorder="1" applyAlignment="1" applyProtection="1">
      <alignment horizontal="right" vertical="center" shrinkToFit="1"/>
      <protection hidden="1"/>
    </xf>
    <xf numFmtId="177" fontId="34" fillId="0" borderId="58" xfId="0" applyNumberFormat="1" applyFont="1" applyBorder="1" applyAlignment="1">
      <alignment horizontal="right" vertical="center" shrinkToFit="1"/>
    </xf>
    <xf numFmtId="38" fontId="41" fillId="0" borderId="76" xfId="1" applyFont="1" applyFill="1" applyBorder="1" applyAlignment="1" applyProtection="1">
      <alignment horizontal="right" vertical="center"/>
      <protection hidden="1"/>
    </xf>
    <xf numFmtId="38" fontId="41" fillId="0" borderId="58" xfId="1" applyFont="1" applyFill="1" applyBorder="1" applyAlignment="1" applyProtection="1">
      <alignment horizontal="right" vertical="center"/>
      <protection hidden="1"/>
    </xf>
    <xf numFmtId="177" fontId="28" fillId="0" borderId="56" xfId="0" applyNumberFormat="1" applyFont="1" applyBorder="1" applyAlignment="1" applyProtection="1">
      <alignment horizontal="right" vertical="center" shrinkToFit="1"/>
      <protection hidden="1"/>
    </xf>
    <xf numFmtId="0" fontId="91" fillId="0" borderId="75" xfId="0" applyFont="1" applyBorder="1" applyAlignment="1" applyProtection="1">
      <alignment horizontal="center" vertical="center" shrinkToFit="1"/>
      <protection hidden="1"/>
    </xf>
    <xf numFmtId="0" fontId="91" fillId="0" borderId="90" xfId="0" applyFont="1" applyBorder="1" applyAlignment="1" applyProtection="1">
      <alignment horizontal="center" vertical="center" shrinkToFit="1"/>
      <protection hidden="1"/>
    </xf>
    <xf numFmtId="0" fontId="41" fillId="0" borderId="75" xfId="1" applyNumberFormat="1" applyFont="1" applyFill="1" applyBorder="1" applyAlignment="1" applyProtection="1">
      <alignment horizontal="center" vertical="center" shrinkToFit="1"/>
      <protection hidden="1"/>
    </xf>
    <xf numFmtId="0" fontId="41" fillId="0" borderId="56" xfId="1" applyNumberFormat="1" applyFont="1" applyFill="1" applyBorder="1" applyAlignment="1" applyProtection="1">
      <alignment horizontal="center" vertical="center" shrinkToFit="1"/>
      <protection hidden="1"/>
    </xf>
    <xf numFmtId="177" fontId="91" fillId="0" borderId="56" xfId="0" applyNumberFormat="1" applyFont="1" applyBorder="1" applyAlignment="1" applyProtection="1">
      <alignment horizontal="right" shrinkToFit="1"/>
      <protection hidden="1"/>
    </xf>
    <xf numFmtId="0" fontId="91" fillId="0" borderId="75" xfId="0" applyFont="1" applyBorder="1" applyAlignment="1" applyProtection="1">
      <alignment horizontal="right" vertical="center" shrinkToFit="1"/>
      <protection hidden="1"/>
    </xf>
    <xf numFmtId="0" fontId="28" fillId="0" borderId="56" xfId="0" applyFont="1" applyBorder="1" applyAlignment="1">
      <alignment vertical="center" shrinkToFit="1"/>
    </xf>
    <xf numFmtId="177" fontId="91" fillId="0" borderId="56" xfId="1" applyNumberFormat="1" applyFont="1" applyFill="1" applyBorder="1" applyAlignment="1" applyProtection="1">
      <alignment horizontal="right" vertical="center" shrinkToFit="1"/>
      <protection hidden="1"/>
    </xf>
    <xf numFmtId="177" fontId="91" fillId="0" borderId="56" xfId="0" applyNumberFormat="1" applyFont="1" applyBorder="1" applyAlignment="1" applyProtection="1">
      <alignment horizontal="right" vertical="center" shrinkToFit="1"/>
      <protection hidden="1"/>
    </xf>
    <xf numFmtId="0" fontId="34" fillId="0" borderId="108" xfId="0" applyFont="1" applyBorder="1" applyAlignment="1" applyProtection="1">
      <alignment horizontal="distributed" vertical="center" wrapText="1" indent="1" shrinkToFit="1"/>
      <protection hidden="1"/>
    </xf>
    <xf numFmtId="0" fontId="34" fillId="0" borderId="92" xfId="0" applyFont="1" applyBorder="1" applyAlignment="1" applyProtection="1">
      <alignment horizontal="distributed" vertical="center" wrapText="1" indent="1" shrinkToFit="1"/>
      <protection hidden="1"/>
    </xf>
    <xf numFmtId="0" fontId="34" fillId="0" borderId="78" xfId="0" applyFont="1" applyBorder="1" applyAlignment="1" applyProtection="1">
      <alignment horizontal="distributed" vertical="center" wrapText="1" indent="1" shrinkToFit="1"/>
      <protection hidden="1"/>
    </xf>
    <xf numFmtId="0" fontId="34" fillId="0" borderId="0" xfId="0" applyFont="1" applyAlignment="1" applyProtection="1">
      <alignment horizontal="distributed" vertical="center" wrapText="1" indent="1" shrinkToFit="1"/>
      <protection hidden="1"/>
    </xf>
    <xf numFmtId="0" fontId="34" fillId="0" borderId="89" xfId="0" applyFont="1" applyBorder="1" applyAlignment="1" applyProtection="1">
      <alignment horizontal="distributed" vertical="center" wrapText="1" indent="1" shrinkToFit="1"/>
      <protection hidden="1"/>
    </xf>
    <xf numFmtId="0" fontId="34" fillId="0" borderId="75" xfId="0" applyFont="1" applyBorder="1" applyAlignment="1" applyProtection="1">
      <alignment horizontal="distributed" vertical="center" wrapText="1" indent="1" shrinkToFit="1"/>
      <protection hidden="1"/>
    </xf>
    <xf numFmtId="0" fontId="34" fillId="0" borderId="56" xfId="0" applyFont="1" applyBorder="1" applyAlignment="1" applyProtection="1">
      <alignment horizontal="distributed" vertical="center" wrapText="1" indent="1" shrinkToFit="1"/>
      <protection hidden="1"/>
    </xf>
    <xf numFmtId="0" fontId="34" fillId="0" borderId="90" xfId="0" applyFont="1" applyBorder="1" applyAlignment="1" applyProtection="1">
      <alignment horizontal="distributed" vertical="center" wrapText="1" indent="1" shrinkToFit="1"/>
      <protection hidden="1"/>
    </xf>
    <xf numFmtId="0" fontId="34" fillId="0" borderId="89" xfId="0" applyFont="1" applyBorder="1" applyAlignment="1" applyProtection="1">
      <alignment horizontal="distributed" vertical="center" wrapText="1" indent="1"/>
      <protection hidden="1"/>
    </xf>
    <xf numFmtId="0" fontId="34" fillId="0" borderId="90" xfId="0" applyFont="1" applyBorder="1" applyAlignment="1" applyProtection="1">
      <alignment horizontal="distributed" vertical="center" wrapText="1" indent="1"/>
      <protection hidden="1"/>
    </xf>
    <xf numFmtId="0" fontId="34" fillId="0" borderId="78" xfId="0" applyFont="1" applyBorder="1" applyAlignment="1" applyProtection="1">
      <alignment horizontal="distributed" vertical="center" wrapText="1"/>
      <protection hidden="1"/>
    </xf>
    <xf numFmtId="0" fontId="34" fillId="0" borderId="0" xfId="0" applyFont="1" applyAlignment="1" applyProtection="1">
      <alignment horizontal="distributed" vertical="center"/>
      <protection hidden="1"/>
    </xf>
    <xf numFmtId="0" fontId="34" fillId="0" borderId="78" xfId="0" applyFont="1" applyBorder="1" applyAlignment="1" applyProtection="1">
      <alignment horizontal="distributed" vertical="center"/>
      <protection hidden="1"/>
    </xf>
    <xf numFmtId="0" fontId="34" fillId="0" borderId="75" xfId="0" applyFont="1" applyBorder="1" applyAlignment="1" applyProtection="1">
      <alignment horizontal="distributed" vertical="center"/>
      <protection hidden="1"/>
    </xf>
    <xf numFmtId="0" fontId="34" fillId="0" borderId="56" xfId="0" applyFont="1" applyBorder="1" applyAlignment="1" applyProtection="1">
      <alignment horizontal="distributed" vertical="center"/>
      <protection hidden="1"/>
    </xf>
    <xf numFmtId="0" fontId="34" fillId="0" borderId="89" xfId="0" applyFont="1" applyBorder="1" applyAlignment="1" applyProtection="1">
      <alignment horizontal="center" vertical="center"/>
      <protection hidden="1"/>
    </xf>
    <xf numFmtId="0" fontId="34" fillId="0" borderId="90" xfId="0" applyFont="1" applyBorder="1" applyAlignment="1" applyProtection="1">
      <alignment horizontal="center" vertical="center"/>
      <protection hidden="1"/>
    </xf>
    <xf numFmtId="0" fontId="93" fillId="0" borderId="76" xfId="0" applyFont="1" applyBorder="1" applyAlignment="1" applyProtection="1">
      <alignment horizontal="center" vertical="center"/>
      <protection hidden="1"/>
    </xf>
    <xf numFmtId="0" fontId="93" fillId="0" borderId="58" xfId="0" applyFont="1" applyBorder="1" applyAlignment="1" applyProtection="1">
      <alignment horizontal="center" vertical="center"/>
      <protection hidden="1"/>
    </xf>
    <xf numFmtId="177" fontId="91" fillId="0" borderId="58" xfId="0" applyNumberFormat="1" applyFont="1" applyBorder="1" applyAlignment="1" applyProtection="1">
      <alignment horizontal="right" shrinkToFit="1"/>
      <protection hidden="1"/>
    </xf>
    <xf numFmtId="177" fontId="91" fillId="0" borderId="78" xfId="1" applyNumberFormat="1" applyFont="1" applyFill="1" applyBorder="1" applyAlignment="1" applyProtection="1">
      <alignment horizontal="right" vertical="center" shrinkToFit="1"/>
      <protection hidden="1"/>
    </xf>
    <xf numFmtId="177" fontId="91" fillId="0" borderId="0" xfId="1" applyNumberFormat="1" applyFont="1" applyFill="1" applyBorder="1" applyAlignment="1" applyProtection="1">
      <alignment horizontal="right" vertical="center" shrinkToFit="1"/>
      <protection hidden="1"/>
    </xf>
    <xf numFmtId="177" fontId="91" fillId="0" borderId="0" xfId="0" applyNumberFormat="1" applyFont="1" applyAlignment="1" applyProtection="1">
      <alignment horizontal="right" vertical="center" shrinkToFit="1"/>
      <protection hidden="1"/>
    </xf>
    <xf numFmtId="0" fontId="28" fillId="0" borderId="145" xfId="0" applyFont="1" applyBorder="1" applyAlignment="1" applyProtection="1">
      <alignment vertical="center" wrapText="1"/>
      <protection hidden="1"/>
    </xf>
    <xf numFmtId="177" fontId="28" fillId="0" borderId="0" xfId="0" applyNumberFormat="1" applyFont="1" applyAlignment="1" applyProtection="1">
      <alignment horizontal="right" vertical="center" shrinkToFit="1"/>
      <protection hidden="1"/>
    </xf>
    <xf numFmtId="0" fontId="93" fillId="0" borderId="78" xfId="0" applyFont="1" applyBorder="1" applyAlignment="1" applyProtection="1">
      <alignment horizontal="center" vertical="center" shrinkToFit="1"/>
      <protection hidden="1"/>
    </xf>
    <xf numFmtId="0" fontId="91" fillId="0" borderId="78" xfId="0" applyFont="1" applyBorder="1" applyAlignment="1" applyProtection="1">
      <alignment horizontal="center" vertical="center" shrinkToFit="1"/>
      <protection hidden="1"/>
    </xf>
    <xf numFmtId="0" fontId="91" fillId="0" borderId="89" xfId="0" applyFont="1" applyBorder="1" applyAlignment="1" applyProtection="1">
      <alignment horizontal="center" vertical="center" shrinkToFit="1"/>
      <protection hidden="1"/>
    </xf>
    <xf numFmtId="179" fontId="92" fillId="0" borderId="78" xfId="1" applyNumberFormat="1" applyFont="1" applyFill="1" applyBorder="1" applyAlignment="1" applyProtection="1">
      <alignment horizontal="center" vertical="center" shrinkToFit="1"/>
      <protection hidden="1"/>
    </xf>
    <xf numFmtId="0" fontId="93" fillId="0" borderId="78" xfId="0" applyFont="1" applyBorder="1" applyAlignment="1" applyProtection="1">
      <alignment horizontal="center" vertical="center"/>
      <protection hidden="1"/>
    </xf>
    <xf numFmtId="0" fontId="93" fillId="0" borderId="0" xfId="0" applyFont="1" applyAlignment="1" applyProtection="1">
      <alignment horizontal="center" vertical="center"/>
      <protection hidden="1"/>
    </xf>
    <xf numFmtId="177" fontId="91" fillId="0" borderId="0" xfId="0" applyNumberFormat="1" applyFont="1" applyAlignment="1" applyProtection="1">
      <alignment horizontal="right" shrinkToFit="1"/>
      <protection hidden="1"/>
    </xf>
    <xf numFmtId="0" fontId="91" fillId="0" borderId="78" xfId="0" applyFont="1" applyBorder="1" applyAlignment="1" applyProtection="1">
      <alignment horizontal="right" vertical="center" shrinkToFit="1"/>
      <protection hidden="1"/>
    </xf>
    <xf numFmtId="0" fontId="28" fillId="0" borderId="0" xfId="0" applyFont="1" applyAlignment="1">
      <alignment horizontal="right" vertical="center" shrinkToFit="1"/>
    </xf>
    <xf numFmtId="0" fontId="92" fillId="0" borderId="65" xfId="0" applyFont="1" applyBorder="1" applyAlignment="1" applyProtection="1">
      <alignment vertical="center" shrinkToFit="1"/>
      <protection hidden="1"/>
    </xf>
    <xf numFmtId="0" fontId="92" fillId="0" borderId="78" xfId="1" applyNumberFormat="1" applyFont="1" applyFill="1" applyBorder="1" applyAlignment="1" applyProtection="1">
      <alignment horizontal="right" vertical="center" shrinkToFit="1"/>
      <protection hidden="1"/>
    </xf>
    <xf numFmtId="0" fontId="28" fillId="0" borderId="78" xfId="1" applyNumberFormat="1" applyFont="1" applyFill="1" applyBorder="1" applyAlignment="1" applyProtection="1">
      <alignment horizontal="right" vertical="center" shrinkToFit="1"/>
      <protection hidden="1"/>
    </xf>
    <xf numFmtId="38" fontId="90" fillId="0" borderId="0" xfId="1" applyFont="1" applyFill="1" applyBorder="1" applyAlignment="1" applyProtection="1">
      <alignment horizontal="center" vertical="center"/>
      <protection hidden="1"/>
    </xf>
    <xf numFmtId="0" fontId="28" fillId="0" borderId="0" xfId="1" applyNumberFormat="1" applyFont="1" applyFill="1" applyBorder="1" applyAlignment="1" applyProtection="1">
      <alignment horizontal="right" vertical="center" shrinkToFit="1"/>
      <protection hidden="1"/>
    </xf>
    <xf numFmtId="177" fontId="28" fillId="0" borderId="0" xfId="0" applyNumberFormat="1" applyFont="1" applyAlignment="1">
      <alignment horizontal="right" vertical="center" shrinkToFit="1"/>
    </xf>
    <xf numFmtId="0" fontId="28" fillId="0" borderId="88" xfId="0" applyFont="1" applyBorder="1" applyAlignment="1">
      <alignment horizontal="right" vertical="center" shrinkToFit="1"/>
    </xf>
    <xf numFmtId="0" fontId="28" fillId="0" borderId="90" xfId="0" applyFont="1" applyBorder="1" applyAlignment="1">
      <alignment horizontal="right" vertical="center" shrinkToFit="1"/>
    </xf>
    <xf numFmtId="177" fontId="28" fillId="0" borderId="79" xfId="0" applyNumberFormat="1" applyFont="1" applyBorder="1" applyAlignment="1">
      <alignment horizontal="right" vertical="center" shrinkToFit="1"/>
    </xf>
    <xf numFmtId="177" fontId="28" fillId="0" borderId="67" xfId="0" applyNumberFormat="1" applyFont="1" applyBorder="1" applyAlignment="1">
      <alignment horizontal="right" vertical="center" shrinkToFit="1"/>
    </xf>
    <xf numFmtId="0" fontId="46" fillId="0" borderId="70" xfId="0" applyFont="1" applyBorder="1" applyAlignment="1" applyProtection="1">
      <alignment vertical="top" wrapText="1"/>
      <protection locked="0"/>
    </xf>
    <xf numFmtId="0" fontId="46" fillId="0" borderId="61" xfId="0" applyFont="1" applyBorder="1" applyAlignment="1" applyProtection="1">
      <alignment vertical="top" wrapText="1"/>
      <protection locked="0"/>
    </xf>
    <xf numFmtId="0" fontId="46" fillId="0" borderId="62" xfId="0" applyFont="1" applyBorder="1" applyAlignment="1" applyProtection="1">
      <alignment vertical="top" wrapText="1"/>
      <protection locked="0"/>
    </xf>
    <xf numFmtId="0" fontId="46" fillId="0" borderId="65" xfId="0" applyFont="1" applyBorder="1" applyAlignment="1" applyProtection="1">
      <alignment vertical="top" wrapText="1"/>
      <protection locked="0"/>
    </xf>
    <xf numFmtId="0" fontId="46" fillId="0" borderId="0" xfId="0" applyFont="1" applyAlignment="1" applyProtection="1">
      <alignment vertical="top" wrapText="1"/>
      <protection locked="0"/>
    </xf>
    <xf numFmtId="0" fontId="46" fillId="0" borderId="64" xfId="0" applyFont="1" applyBorder="1" applyAlignment="1" applyProtection="1">
      <alignment vertical="top" wrapText="1"/>
      <protection locked="0"/>
    </xf>
    <xf numFmtId="0" fontId="46" fillId="0" borderId="66" xfId="0" applyFont="1" applyBorder="1" applyAlignment="1" applyProtection="1">
      <alignment vertical="top" wrapText="1"/>
      <protection locked="0"/>
    </xf>
    <xf numFmtId="0" fontId="46" fillId="0" borderId="67" xfId="0" applyFont="1" applyBorder="1" applyAlignment="1" applyProtection="1">
      <alignment vertical="top" wrapText="1"/>
      <protection locked="0"/>
    </xf>
    <xf numFmtId="0" fontId="46" fillId="0" borderId="68" xfId="0" applyFont="1" applyBorder="1" applyAlignment="1" applyProtection="1">
      <alignment vertical="top" wrapText="1"/>
      <protection locked="0"/>
    </xf>
    <xf numFmtId="0" fontId="92" fillId="0" borderId="65" xfId="0" applyFont="1" applyBorder="1" applyAlignment="1" applyProtection="1">
      <alignment shrinkToFit="1"/>
      <protection locked="0"/>
    </xf>
    <xf numFmtId="0" fontId="92" fillId="0" borderId="0" xfId="0" applyFont="1" applyAlignment="1" applyProtection="1">
      <alignment shrinkToFit="1"/>
      <protection locked="0"/>
    </xf>
    <xf numFmtId="0" fontId="92" fillId="0" borderId="89" xfId="0" applyFont="1" applyBorder="1" applyAlignment="1" applyProtection="1">
      <alignment shrinkToFit="1"/>
      <protection locked="0"/>
    </xf>
    <xf numFmtId="0" fontId="92" fillId="0" borderId="78" xfId="0" applyFont="1" applyBorder="1" applyAlignment="1" applyProtection="1">
      <alignment shrinkToFit="1"/>
      <protection locked="0"/>
    </xf>
    <xf numFmtId="0" fontId="28" fillId="0" borderId="89" xfId="0" applyFont="1" applyBorder="1" applyAlignment="1" applyProtection="1">
      <alignment shrinkToFit="1"/>
      <protection locked="0"/>
    </xf>
    <xf numFmtId="0" fontId="28" fillId="0" borderId="78" xfId="0" applyFont="1" applyBorder="1" applyAlignment="1" applyProtection="1">
      <alignment shrinkToFit="1"/>
      <protection locked="0"/>
    </xf>
    <xf numFmtId="0" fontId="45" fillId="0" borderId="0" xfId="0" applyFont="1" applyAlignment="1" applyProtection="1">
      <alignment horizontal="center" vertical="center" textRotation="255" wrapText="1"/>
      <protection hidden="1"/>
    </xf>
    <xf numFmtId="0" fontId="45" fillId="0" borderId="223" xfId="0" applyFont="1" applyBorder="1" applyAlignment="1" applyProtection="1">
      <alignment horizontal="center" vertical="center" textRotation="255" wrapText="1"/>
      <protection hidden="1"/>
    </xf>
    <xf numFmtId="0" fontId="43" fillId="0" borderId="60" xfId="0" applyFont="1" applyBorder="1" applyAlignment="1" applyProtection="1">
      <alignment horizontal="center" vertical="center" wrapText="1" shrinkToFit="1"/>
      <protection hidden="1"/>
    </xf>
    <xf numFmtId="0" fontId="43" fillId="0" borderId="62" xfId="0" applyFont="1" applyBorder="1" applyAlignment="1">
      <alignment horizontal="center" vertical="center"/>
    </xf>
    <xf numFmtId="0" fontId="43" fillId="0" borderId="57" xfId="0" applyFont="1" applyBorder="1" applyAlignment="1">
      <alignment horizontal="center" vertical="center"/>
    </xf>
    <xf numFmtId="0" fontId="43" fillId="0" borderId="63" xfId="0" applyFont="1" applyBorder="1" applyAlignment="1">
      <alignment horizontal="center" vertical="center"/>
    </xf>
    <xf numFmtId="0" fontId="91" fillId="0" borderId="148" xfId="0" quotePrefix="1" applyFont="1" applyBorder="1" applyAlignment="1" applyProtection="1">
      <alignment horizontal="center" vertical="center"/>
      <protection hidden="1"/>
    </xf>
    <xf numFmtId="0" fontId="91" fillId="0" borderId="149" xfId="0" quotePrefix="1" applyFont="1" applyBorder="1" applyAlignment="1" applyProtection="1">
      <alignment horizontal="center" vertical="center"/>
      <protection hidden="1"/>
    </xf>
    <xf numFmtId="176" fontId="91" fillId="4" borderId="134" xfId="1" applyNumberFormat="1" applyFont="1" applyFill="1" applyBorder="1" applyAlignment="1" applyProtection="1">
      <alignment horizontal="right" vertical="center" shrinkToFit="1"/>
      <protection hidden="1"/>
    </xf>
    <xf numFmtId="176" fontId="91" fillId="4" borderId="114" xfId="1" applyNumberFormat="1" applyFont="1" applyFill="1" applyBorder="1" applyAlignment="1" applyProtection="1">
      <alignment horizontal="right" vertical="center" shrinkToFit="1"/>
      <protection hidden="1"/>
    </xf>
    <xf numFmtId="176" fontId="91" fillId="0" borderId="67" xfId="1" applyNumberFormat="1" applyFont="1" applyFill="1" applyBorder="1" applyAlignment="1" applyProtection="1">
      <alignment horizontal="right" vertical="center" shrinkToFit="1"/>
      <protection hidden="1"/>
    </xf>
    <xf numFmtId="0" fontId="43" fillId="0" borderId="74" xfId="0" applyFont="1" applyBorder="1" applyAlignment="1" applyProtection="1">
      <alignment horizontal="distributed" vertical="center" wrapText="1" indent="1"/>
      <protection hidden="1"/>
    </xf>
    <xf numFmtId="0" fontId="43" fillId="0" borderId="143" xfId="0" applyFont="1" applyBorder="1" applyAlignment="1" applyProtection="1">
      <alignment horizontal="distributed" vertical="center" wrapText="1" indent="1"/>
      <protection hidden="1"/>
    </xf>
    <xf numFmtId="0" fontId="43" fillId="0" borderId="79" xfId="0" applyFont="1" applyBorder="1" applyAlignment="1" applyProtection="1">
      <alignment horizontal="distributed" vertical="center" wrapText="1" indent="1"/>
      <protection hidden="1"/>
    </xf>
    <xf numFmtId="0" fontId="43" fillId="0" borderId="105" xfId="0" applyFont="1" applyBorder="1" applyAlignment="1" applyProtection="1">
      <alignment horizontal="distributed" vertical="center" wrapText="1" indent="1"/>
      <protection hidden="1"/>
    </xf>
    <xf numFmtId="0" fontId="43" fillId="0" borderId="61" xfId="0" applyFont="1" applyBorder="1" applyAlignment="1" applyProtection="1">
      <alignment horizontal="distributed" vertical="center" wrapText="1" indent="1"/>
      <protection hidden="1"/>
    </xf>
    <xf numFmtId="0" fontId="43" fillId="0" borderId="67" xfId="0" applyFont="1" applyBorder="1" applyAlignment="1" applyProtection="1">
      <alignment horizontal="distributed" vertical="center" wrapText="1" indent="1"/>
      <protection hidden="1"/>
    </xf>
    <xf numFmtId="0" fontId="43" fillId="0" borderId="62" xfId="0" applyFont="1" applyBorder="1" applyAlignment="1" applyProtection="1">
      <alignment horizontal="distributed" vertical="center" wrapText="1" indent="1"/>
      <protection hidden="1"/>
    </xf>
    <xf numFmtId="0" fontId="43" fillId="0" borderId="78" xfId="0" applyFont="1" applyBorder="1" applyAlignment="1" applyProtection="1">
      <alignment horizontal="distributed" vertical="center" wrapText="1" indent="1"/>
      <protection hidden="1"/>
    </xf>
    <xf numFmtId="0" fontId="43" fillId="0" borderId="0" xfId="0" applyFont="1" applyAlignment="1" applyProtection="1">
      <alignment horizontal="distributed" vertical="center" wrapText="1" indent="1"/>
      <protection hidden="1"/>
    </xf>
    <xf numFmtId="0" fontId="43" fillId="0" borderId="64" xfId="0" applyFont="1" applyBorder="1" applyAlignment="1" applyProtection="1">
      <alignment horizontal="distributed" vertical="center" wrapText="1" indent="1"/>
      <protection hidden="1"/>
    </xf>
    <xf numFmtId="0" fontId="43" fillId="0" borderId="70" xfId="0" applyFont="1" applyBorder="1" applyAlignment="1" applyProtection="1">
      <alignment horizontal="distributed" vertical="center" indent="1"/>
      <protection hidden="1"/>
    </xf>
    <xf numFmtId="0" fontId="43" fillId="0" borderId="61" xfId="0" applyFont="1" applyBorder="1" applyAlignment="1" applyProtection="1">
      <alignment horizontal="distributed" vertical="center" indent="1"/>
      <protection hidden="1"/>
    </xf>
    <xf numFmtId="0" fontId="43" fillId="0" borderId="143" xfId="0" applyFont="1" applyBorder="1" applyAlignment="1" applyProtection="1">
      <alignment horizontal="distributed" vertical="center" indent="1"/>
      <protection hidden="1"/>
    </xf>
    <xf numFmtId="0" fontId="43" fillId="0" borderId="66" xfId="0" applyFont="1" applyBorder="1" applyAlignment="1" applyProtection="1">
      <alignment horizontal="distributed" vertical="center" indent="1"/>
      <protection hidden="1"/>
    </xf>
    <xf numFmtId="0" fontId="43" fillId="0" borderId="67" xfId="0" applyFont="1" applyBorder="1" applyAlignment="1" applyProtection="1">
      <alignment horizontal="distributed" vertical="center" indent="1"/>
      <protection hidden="1"/>
    </xf>
    <xf numFmtId="0" fontId="43" fillId="0" borderId="105" xfId="0" applyFont="1" applyBorder="1" applyAlignment="1" applyProtection="1">
      <alignment horizontal="distributed" vertical="center" indent="1"/>
      <protection hidden="1"/>
    </xf>
    <xf numFmtId="0" fontId="43" fillId="0" borderId="61" xfId="0" applyFont="1" applyBorder="1" applyAlignment="1">
      <alignment horizontal="distributed" vertical="center" indent="1"/>
    </xf>
    <xf numFmtId="0" fontId="43" fillId="0" borderId="93" xfId="0" applyFont="1" applyBorder="1" applyAlignment="1">
      <alignment horizontal="distributed" vertical="center" indent="1"/>
    </xf>
    <xf numFmtId="0" fontId="43" fillId="0" borderId="71" xfId="0" applyFont="1" applyBorder="1" applyAlignment="1">
      <alignment horizontal="distributed" vertical="center" indent="1"/>
    </xf>
    <xf numFmtId="0" fontId="43" fillId="0" borderId="56" xfId="0" applyFont="1" applyBorder="1" applyAlignment="1">
      <alignment horizontal="distributed" vertical="center" indent="1"/>
    </xf>
    <xf numFmtId="0" fontId="43" fillId="0" borderId="94" xfId="0" applyFont="1" applyBorder="1" applyAlignment="1">
      <alignment horizontal="distributed" vertical="center" indent="1"/>
    </xf>
    <xf numFmtId="38" fontId="17" fillId="0" borderId="148" xfId="1" quotePrefix="1" applyFont="1" applyFill="1" applyBorder="1" applyAlignment="1" applyProtection="1">
      <alignment horizontal="center" vertical="center"/>
      <protection hidden="1"/>
    </xf>
    <xf numFmtId="38" fontId="17" fillId="0" borderId="149" xfId="1" quotePrefix="1" applyFont="1" applyFill="1" applyBorder="1" applyAlignment="1" applyProtection="1">
      <alignment horizontal="center" vertical="center"/>
      <protection hidden="1"/>
    </xf>
    <xf numFmtId="0" fontId="83" fillId="0" borderId="148" xfId="0" applyFont="1" applyBorder="1" applyProtection="1">
      <alignment vertical="center"/>
      <protection hidden="1"/>
    </xf>
    <xf numFmtId="0" fontId="83" fillId="0" borderId="149" xfId="0" applyFont="1" applyBorder="1" applyProtection="1">
      <alignment vertical="center"/>
      <protection hidden="1"/>
    </xf>
    <xf numFmtId="0" fontId="39" fillId="0" borderId="148" xfId="0" quotePrefix="1" applyFont="1" applyBorder="1" applyProtection="1">
      <alignment vertical="center"/>
      <protection hidden="1"/>
    </xf>
    <xf numFmtId="0" fontId="39" fillId="0" borderId="150" xfId="0" quotePrefix="1" applyFont="1" applyBorder="1" applyProtection="1">
      <alignment vertical="center"/>
      <protection hidden="1"/>
    </xf>
    <xf numFmtId="38" fontId="50" fillId="0" borderId="148" xfId="1" quotePrefix="1" applyFont="1" applyFill="1" applyBorder="1" applyAlignment="1" applyProtection="1">
      <alignment vertical="center"/>
      <protection hidden="1"/>
    </xf>
    <xf numFmtId="38" fontId="50" fillId="0" borderId="149" xfId="1" quotePrefix="1" applyFont="1" applyFill="1" applyBorder="1" applyAlignment="1" applyProtection="1">
      <alignment vertical="center"/>
      <protection hidden="1"/>
    </xf>
    <xf numFmtId="176" fontId="91" fillId="0" borderId="79" xfId="1" applyNumberFormat="1" applyFont="1" applyFill="1" applyBorder="1" applyAlignment="1" applyProtection="1">
      <alignment horizontal="right" vertical="center" shrinkToFit="1"/>
      <protection hidden="1"/>
    </xf>
    <xf numFmtId="0" fontId="43" fillId="0" borderId="60" xfId="0" applyFont="1" applyBorder="1" applyAlignment="1" applyProtection="1">
      <alignment horizontal="distributed" vertical="center" wrapText="1" indent="1" shrinkToFit="1"/>
      <protection hidden="1"/>
    </xf>
    <xf numFmtId="0" fontId="43" fillId="0" borderId="93" xfId="0" applyFont="1" applyBorder="1" applyAlignment="1" applyProtection="1">
      <alignment horizontal="distributed" vertical="center" wrapText="1" indent="1" shrinkToFit="1"/>
      <protection hidden="1"/>
    </xf>
    <xf numFmtId="0" fontId="43" fillId="0" borderId="57" xfId="0" applyFont="1" applyBorder="1" applyAlignment="1" applyProtection="1">
      <alignment horizontal="distributed" vertical="center" wrapText="1" indent="1" shrinkToFit="1"/>
      <protection hidden="1"/>
    </xf>
    <xf numFmtId="0" fontId="43" fillId="0" borderId="94" xfId="0" applyFont="1" applyBorder="1" applyAlignment="1" applyProtection="1">
      <alignment horizontal="distributed" vertical="center" wrapText="1" indent="1" shrinkToFit="1"/>
      <protection hidden="1"/>
    </xf>
    <xf numFmtId="0" fontId="43" fillId="0" borderId="60" xfId="0" applyFont="1" applyBorder="1" applyAlignment="1" applyProtection="1">
      <alignment horizontal="distributed" vertical="center" wrapText="1" indent="1"/>
      <protection hidden="1"/>
    </xf>
    <xf numFmtId="0" fontId="43" fillId="0" borderId="93" xfId="0" applyFont="1" applyBorder="1" applyAlignment="1" applyProtection="1">
      <alignment horizontal="distributed" vertical="center" wrapText="1" indent="1"/>
      <protection hidden="1"/>
    </xf>
    <xf numFmtId="0" fontId="43" fillId="0" borderId="13" xfId="0" applyFont="1" applyBorder="1" applyAlignment="1" applyProtection="1">
      <alignment horizontal="distributed" vertical="center" wrapText="1" indent="1"/>
      <protection hidden="1"/>
    </xf>
    <xf numFmtId="0" fontId="43" fillId="0" borderId="14" xfId="0" applyFont="1" applyBorder="1" applyAlignment="1" applyProtection="1">
      <alignment horizontal="distributed" vertical="center" wrapText="1" indent="1"/>
      <protection hidden="1"/>
    </xf>
    <xf numFmtId="177" fontId="91" fillId="0" borderId="196" xfId="1" applyNumberFormat="1" applyFont="1" applyFill="1" applyBorder="1" applyAlignment="1" applyProtection="1">
      <alignment horizontal="right" vertical="center" shrinkToFit="1"/>
      <protection locked="0"/>
    </xf>
    <xf numFmtId="177" fontId="91" fillId="0" borderId="69" xfId="1" applyNumberFormat="1" applyFont="1" applyFill="1" applyBorder="1" applyAlignment="1" applyProtection="1">
      <alignment horizontal="right" vertical="center" shrinkToFit="1"/>
      <protection locked="0"/>
    </xf>
    <xf numFmtId="177" fontId="91" fillId="0" borderId="56" xfId="1" applyNumberFormat="1" applyFont="1" applyFill="1" applyBorder="1" applyAlignment="1" applyProtection="1">
      <alignment horizontal="right" vertical="center" shrinkToFit="1"/>
      <protection locked="0"/>
    </xf>
    <xf numFmtId="177" fontId="28" fillId="0" borderId="63" xfId="0" applyNumberFormat="1" applyFont="1" applyBorder="1" applyAlignment="1" applyProtection="1">
      <alignment vertical="center" shrinkToFit="1"/>
      <protection locked="0"/>
    </xf>
    <xf numFmtId="0" fontId="92" fillId="0" borderId="66" xfId="0" applyFont="1" applyBorder="1" applyAlignment="1" applyProtection="1">
      <alignment vertical="center" shrinkToFit="1"/>
      <protection locked="0"/>
    </xf>
    <xf numFmtId="0" fontId="28" fillId="0" borderId="67" xfId="0" applyFont="1" applyBorder="1" applyAlignment="1" applyProtection="1">
      <alignment vertical="center" shrinkToFit="1"/>
      <protection locked="0"/>
    </xf>
    <xf numFmtId="177" fontId="91" fillId="0" borderId="95" xfId="1" applyNumberFormat="1" applyFont="1" applyFill="1" applyBorder="1" applyAlignment="1" applyProtection="1">
      <alignment horizontal="right" vertical="center" shrinkToFit="1"/>
      <protection locked="0"/>
    </xf>
    <xf numFmtId="177" fontId="91" fillId="0" borderId="67" xfId="1" applyNumberFormat="1" applyFont="1" applyFill="1" applyBorder="1" applyAlignment="1" applyProtection="1">
      <alignment horizontal="right" vertical="center" shrinkToFit="1"/>
      <protection locked="0"/>
    </xf>
    <xf numFmtId="177" fontId="91" fillId="0" borderId="229" xfId="1" applyNumberFormat="1" applyFont="1" applyFill="1" applyBorder="1" applyAlignment="1" applyProtection="1">
      <alignment horizontal="right" vertical="center" shrinkToFit="1"/>
      <protection locked="0"/>
    </xf>
    <xf numFmtId="177" fontId="91" fillId="0" borderId="230" xfId="1" applyNumberFormat="1" applyFont="1" applyFill="1" applyBorder="1" applyAlignment="1" applyProtection="1">
      <alignment horizontal="right" vertical="center" shrinkToFit="1"/>
      <protection locked="0"/>
    </xf>
    <xf numFmtId="177" fontId="28" fillId="0" borderId="68" xfId="0" applyNumberFormat="1" applyFont="1" applyBorder="1" applyAlignment="1" applyProtection="1">
      <alignment vertical="center" shrinkToFit="1"/>
      <protection locked="0"/>
    </xf>
    <xf numFmtId="0" fontId="92" fillId="0" borderId="65" xfId="0" applyFont="1" applyBorder="1" applyAlignment="1" applyProtection="1">
      <alignment vertical="center" shrinkToFit="1"/>
      <protection locked="0"/>
    </xf>
    <xf numFmtId="0" fontId="28" fillId="0" borderId="0" xfId="0" applyFont="1" applyAlignment="1" applyProtection="1">
      <alignment vertical="center" shrinkToFit="1"/>
      <protection locked="0"/>
    </xf>
    <xf numFmtId="0" fontId="28" fillId="0" borderId="71" xfId="0" applyFont="1" applyBorder="1" applyAlignment="1" applyProtection="1">
      <alignment vertical="center" shrinkToFit="1"/>
      <protection locked="0"/>
    </xf>
    <xf numFmtId="0" fontId="28" fillId="0" borderId="56" xfId="0" applyFont="1" applyBorder="1" applyAlignment="1" applyProtection="1">
      <alignment vertical="center" shrinkToFit="1"/>
      <protection locked="0"/>
    </xf>
    <xf numFmtId="0" fontId="28" fillId="0" borderId="14" xfId="0" applyFont="1" applyBorder="1" applyAlignment="1" applyProtection="1">
      <alignment vertical="center" shrinkToFit="1"/>
      <protection locked="0"/>
    </xf>
    <xf numFmtId="0" fontId="28" fillId="0" borderId="94" xfId="0" applyFont="1" applyBorder="1" applyAlignment="1" applyProtection="1">
      <alignment vertical="center" shrinkToFit="1"/>
      <protection locked="0"/>
    </xf>
    <xf numFmtId="177" fontId="91" fillId="0" borderId="75" xfId="1" applyNumberFormat="1" applyFont="1" applyFill="1" applyBorder="1" applyAlignment="1" applyProtection="1">
      <alignment horizontal="right" vertical="center" shrinkToFit="1"/>
      <protection locked="0"/>
    </xf>
    <xf numFmtId="177" fontId="28" fillId="0" borderId="56" xfId="0" applyNumberFormat="1" applyFont="1" applyBorder="1" applyAlignment="1" applyProtection="1">
      <alignment horizontal="right" vertical="center" shrinkToFit="1"/>
      <protection locked="0"/>
    </xf>
    <xf numFmtId="177" fontId="91" fillId="0" borderId="194" xfId="0" applyNumberFormat="1" applyFont="1" applyBorder="1" applyAlignment="1" applyProtection="1">
      <alignment horizontal="right" vertical="center" shrinkToFit="1"/>
      <protection locked="0"/>
    </xf>
    <xf numFmtId="177" fontId="91" fillId="0" borderId="0" xfId="0" applyNumberFormat="1" applyFont="1" applyAlignment="1" applyProtection="1">
      <alignment horizontal="right" vertical="center" shrinkToFit="1"/>
      <protection locked="0"/>
    </xf>
    <xf numFmtId="177" fontId="91" fillId="0" borderId="195" xfId="0" applyNumberFormat="1" applyFont="1" applyBorder="1" applyAlignment="1" applyProtection="1">
      <alignment horizontal="right" vertical="center" shrinkToFit="1"/>
      <protection locked="0"/>
    </xf>
    <xf numFmtId="177" fontId="91" fillId="0" borderId="57" xfId="1" applyNumberFormat="1" applyFont="1" applyFill="1" applyBorder="1" applyAlignment="1" applyProtection="1">
      <alignment horizontal="right" vertical="center" shrinkToFit="1"/>
      <protection locked="0"/>
    </xf>
    <xf numFmtId="0" fontId="43" fillId="0" borderId="74" xfId="0" applyFont="1" applyBorder="1" applyAlignment="1" applyProtection="1">
      <alignment horizontal="distributed" vertical="center" wrapText="1" indent="1" shrinkToFit="1"/>
      <protection hidden="1"/>
    </xf>
    <xf numFmtId="0" fontId="43" fillId="0" borderId="61" xfId="0" applyFont="1" applyBorder="1" applyAlignment="1" applyProtection="1">
      <alignment horizontal="distributed" vertical="center" wrapText="1" indent="1" shrinkToFit="1"/>
      <protection hidden="1"/>
    </xf>
    <xf numFmtId="0" fontId="43" fillId="0" borderId="62" xfId="0" applyFont="1" applyBorder="1" applyAlignment="1" applyProtection="1">
      <alignment horizontal="distributed" vertical="center" wrapText="1" indent="1" shrinkToFit="1"/>
      <protection hidden="1"/>
    </xf>
    <xf numFmtId="0" fontId="43" fillId="0" borderId="78" xfId="0" applyFont="1" applyBorder="1" applyAlignment="1" applyProtection="1">
      <alignment horizontal="distributed" vertical="center" wrapText="1" indent="1" shrinkToFit="1"/>
      <protection hidden="1"/>
    </xf>
    <xf numFmtId="0" fontId="43" fillId="0" borderId="0" xfId="0" applyFont="1" applyAlignment="1" applyProtection="1">
      <alignment horizontal="distributed" vertical="center" wrapText="1" indent="1" shrinkToFit="1"/>
      <protection hidden="1"/>
    </xf>
    <xf numFmtId="0" fontId="43" fillId="0" borderId="64" xfId="0" applyFont="1" applyBorder="1" applyAlignment="1" applyProtection="1">
      <alignment horizontal="distributed" vertical="center" wrapText="1" indent="1" shrinkToFit="1"/>
      <protection hidden="1"/>
    </xf>
    <xf numFmtId="0" fontId="43" fillId="0" borderId="143" xfId="0" applyFont="1" applyBorder="1" applyAlignment="1">
      <alignment horizontal="distributed" vertical="center" indent="1"/>
    </xf>
    <xf numFmtId="0" fontId="43" fillId="0" borderId="79" xfId="0" applyFont="1" applyBorder="1" applyAlignment="1" applyProtection="1">
      <alignment horizontal="distributed" vertical="center" indent="1"/>
      <protection hidden="1"/>
    </xf>
    <xf numFmtId="0" fontId="43" fillId="0" borderId="105" xfId="0" applyFont="1" applyBorder="1" applyAlignment="1">
      <alignment horizontal="distributed" vertical="center" indent="1"/>
    </xf>
    <xf numFmtId="177" fontId="91" fillId="0" borderId="194" xfId="1" applyNumberFormat="1" applyFont="1" applyFill="1" applyBorder="1" applyAlignment="1" applyProtection="1">
      <alignment horizontal="right" vertical="center" shrinkToFit="1"/>
      <protection hidden="1"/>
    </xf>
    <xf numFmtId="177" fontId="91" fillId="0" borderId="195" xfId="1" applyNumberFormat="1" applyFont="1" applyFill="1" applyBorder="1" applyAlignment="1" applyProtection="1">
      <alignment horizontal="right" vertical="center" shrinkToFit="1"/>
      <protection hidden="1"/>
    </xf>
    <xf numFmtId="177" fontId="91" fillId="0" borderId="189" xfId="1" applyNumberFormat="1" applyFont="1" applyFill="1" applyBorder="1" applyAlignment="1" applyProtection="1">
      <alignment horizontal="right" vertical="center" shrinkToFit="1"/>
      <protection hidden="1"/>
    </xf>
    <xf numFmtId="177" fontId="91" fillId="0" borderId="190" xfId="1" applyNumberFormat="1" applyFont="1" applyFill="1" applyBorder="1" applyAlignment="1" applyProtection="1">
      <alignment horizontal="right" vertical="center" shrinkToFit="1"/>
      <protection hidden="1"/>
    </xf>
    <xf numFmtId="177" fontId="91" fillId="0" borderId="192" xfId="1" applyNumberFormat="1" applyFont="1" applyFill="1" applyBorder="1" applyAlignment="1" applyProtection="1">
      <alignment horizontal="right" vertical="center" shrinkToFit="1"/>
      <protection hidden="1"/>
    </xf>
    <xf numFmtId="177" fontId="91" fillId="0" borderId="185" xfId="0" applyNumberFormat="1" applyFont="1" applyBorder="1" applyAlignment="1" applyProtection="1">
      <alignment horizontal="right" vertical="center" shrinkToFit="1"/>
      <protection hidden="1"/>
    </xf>
    <xf numFmtId="177" fontId="91" fillId="0" borderId="186" xfId="0" applyNumberFormat="1" applyFont="1" applyBorder="1" applyAlignment="1" applyProtection="1">
      <alignment horizontal="right" vertical="center" shrinkToFit="1"/>
      <protection hidden="1"/>
    </xf>
    <xf numFmtId="177" fontId="91" fillId="0" borderId="188" xfId="0" applyNumberFormat="1" applyFont="1" applyBorder="1" applyAlignment="1" applyProtection="1">
      <alignment horizontal="right" vertical="center" shrinkToFit="1"/>
      <protection hidden="1"/>
    </xf>
    <xf numFmtId="177" fontId="91" fillId="0" borderId="189" xfId="0" applyNumberFormat="1" applyFont="1" applyBorder="1" applyAlignment="1" applyProtection="1">
      <alignment horizontal="right" vertical="center" shrinkToFit="1"/>
      <protection hidden="1"/>
    </xf>
    <xf numFmtId="177" fontId="91" fillId="0" borderId="190" xfId="0" applyNumberFormat="1" applyFont="1" applyBorder="1" applyAlignment="1" applyProtection="1">
      <alignment horizontal="right" vertical="center" shrinkToFit="1"/>
      <protection hidden="1"/>
    </xf>
    <xf numFmtId="177" fontId="91" fillId="0" borderId="192" xfId="0" applyNumberFormat="1" applyFont="1" applyBorder="1" applyAlignment="1" applyProtection="1">
      <alignment horizontal="right" vertical="center" shrinkToFit="1"/>
      <protection hidden="1"/>
    </xf>
    <xf numFmtId="0" fontId="92" fillId="0" borderId="67" xfId="0" applyFont="1" applyBorder="1" applyAlignment="1" applyProtection="1">
      <alignment vertical="center" shrinkToFit="1"/>
      <protection locked="0"/>
    </xf>
    <xf numFmtId="177" fontId="91" fillId="0" borderId="79" xfId="1" applyNumberFormat="1" applyFont="1" applyFill="1" applyBorder="1" applyAlignment="1" applyProtection="1">
      <alignment horizontal="right" vertical="center" shrinkToFit="1"/>
      <protection locked="0"/>
    </xf>
    <xf numFmtId="177" fontId="28" fillId="0" borderId="67" xfId="0" applyNumberFormat="1" applyFont="1" applyBorder="1" applyAlignment="1" applyProtection="1">
      <alignment horizontal="right" vertical="center" shrinkToFit="1"/>
      <protection locked="0"/>
    </xf>
    <xf numFmtId="177" fontId="91" fillId="0" borderId="224" xfId="0" applyNumberFormat="1" applyFont="1" applyBorder="1" applyAlignment="1" applyProtection="1">
      <alignment horizontal="right" vertical="center" shrinkToFit="1"/>
      <protection locked="0"/>
    </xf>
    <xf numFmtId="177" fontId="91" fillId="0" borderId="225" xfId="0" applyNumberFormat="1" applyFont="1" applyBorder="1" applyAlignment="1" applyProtection="1">
      <alignment horizontal="right" vertical="center" shrinkToFit="1"/>
      <protection locked="0"/>
    </xf>
    <xf numFmtId="177" fontId="91" fillId="0" borderId="226" xfId="0" applyNumberFormat="1" applyFont="1" applyBorder="1" applyAlignment="1" applyProtection="1">
      <alignment horizontal="right" vertical="center" shrinkToFit="1"/>
      <protection locked="0"/>
    </xf>
    <xf numFmtId="0" fontId="43" fillId="0" borderId="143" xfId="0" applyFont="1" applyBorder="1" applyAlignment="1" applyProtection="1">
      <alignment horizontal="distributed" vertical="center" wrapText="1" indent="1" shrinkToFit="1"/>
      <protection hidden="1"/>
    </xf>
    <xf numFmtId="0" fontId="43" fillId="0" borderId="79" xfId="0" applyFont="1" applyBorder="1" applyAlignment="1" applyProtection="1">
      <alignment horizontal="distributed" vertical="center" wrapText="1" indent="1" shrinkToFit="1"/>
      <protection hidden="1"/>
    </xf>
    <xf numFmtId="0" fontId="43" fillId="0" borderId="67" xfId="0" applyFont="1" applyBorder="1" applyAlignment="1" applyProtection="1">
      <alignment horizontal="distributed" vertical="center" wrapText="1" indent="1" shrinkToFit="1"/>
      <protection hidden="1"/>
    </xf>
    <xf numFmtId="0" fontId="43" fillId="0" borderId="105" xfId="0" applyFont="1" applyBorder="1" applyAlignment="1" applyProtection="1">
      <alignment horizontal="distributed" vertical="center" wrapText="1" indent="1" shrinkToFit="1"/>
      <protection hidden="1"/>
    </xf>
    <xf numFmtId="177" fontId="91" fillId="0" borderId="152" xfId="0" applyNumberFormat="1" applyFont="1" applyBorder="1" applyAlignment="1" applyProtection="1">
      <alignment horizontal="right" vertical="center" shrinkToFit="1"/>
      <protection locked="0"/>
    </xf>
    <xf numFmtId="177" fontId="28" fillId="0" borderId="152" xfId="0" applyNumberFormat="1" applyFont="1" applyBorder="1" applyAlignment="1" applyProtection="1">
      <alignment horizontal="right" vertical="center" shrinkToFit="1"/>
      <protection locked="0"/>
    </xf>
    <xf numFmtId="0" fontId="92" fillId="0" borderId="105" xfId="0" applyFont="1" applyBorder="1" applyAlignment="1" applyProtection="1">
      <alignment vertical="center" shrinkToFit="1"/>
      <protection locked="0"/>
    </xf>
    <xf numFmtId="0" fontId="92" fillId="0" borderId="79" xfId="0" applyFont="1" applyBorder="1" applyAlignment="1" applyProtection="1">
      <alignment vertical="center" shrinkToFit="1"/>
      <protection locked="0"/>
    </xf>
    <xf numFmtId="0" fontId="28" fillId="0" borderId="105" xfId="0" applyFont="1" applyBorder="1" applyAlignment="1" applyProtection="1">
      <alignment vertical="center" shrinkToFit="1"/>
      <protection locked="0"/>
    </xf>
    <xf numFmtId="177" fontId="91" fillId="0" borderId="151" xfId="1" applyNumberFormat="1" applyFont="1" applyFill="1" applyBorder="1" applyAlignment="1" applyProtection="1">
      <alignment horizontal="right" vertical="center" shrinkToFit="1"/>
      <protection locked="0"/>
    </xf>
    <xf numFmtId="177" fontId="28" fillId="0" borderId="151" xfId="0" applyNumberFormat="1" applyFont="1" applyBorder="1" applyAlignment="1" applyProtection="1">
      <alignment horizontal="right" vertical="center" shrinkToFit="1"/>
      <protection locked="0"/>
    </xf>
    <xf numFmtId="0" fontId="92" fillId="0" borderId="71" xfId="0" applyFont="1" applyBorder="1" applyAlignment="1" applyProtection="1">
      <alignment vertical="center" shrinkToFit="1"/>
      <protection locked="0"/>
    </xf>
    <xf numFmtId="0" fontId="92" fillId="0" borderId="56" xfId="0" applyFont="1" applyBorder="1" applyAlignment="1" applyProtection="1">
      <alignment vertical="center" shrinkToFit="1"/>
      <protection locked="0"/>
    </xf>
    <xf numFmtId="0" fontId="92" fillId="0" borderId="90" xfId="0" applyFont="1" applyBorder="1" applyAlignment="1" applyProtection="1">
      <alignment vertical="center" shrinkToFit="1"/>
      <protection locked="0"/>
    </xf>
    <xf numFmtId="0" fontId="92" fillId="0" borderId="75" xfId="0" applyFont="1" applyBorder="1" applyAlignment="1" applyProtection="1">
      <alignment vertical="center" shrinkToFit="1"/>
      <protection locked="0"/>
    </xf>
    <xf numFmtId="0" fontId="28" fillId="0" borderId="90" xfId="0" applyFont="1" applyBorder="1" applyAlignment="1" applyProtection="1">
      <alignment vertical="center" shrinkToFit="1"/>
      <protection locked="0"/>
    </xf>
    <xf numFmtId="38" fontId="17" fillId="0" borderId="0" xfId="0" applyNumberFormat="1" applyFont="1" applyAlignment="1" applyProtection="1">
      <alignment horizontal="left" vertical="center"/>
      <protection hidden="1"/>
    </xf>
    <xf numFmtId="0" fontId="17" fillId="0" borderId="0" xfId="0" applyFont="1" applyAlignment="1" applyProtection="1">
      <alignment horizontal="left" vertical="center"/>
      <protection hidden="1"/>
    </xf>
    <xf numFmtId="0" fontId="94" fillId="0" borderId="0" xfId="0" applyFont="1" applyAlignment="1" applyProtection="1">
      <alignment horizontal="distributed" vertical="distributed" indent="6"/>
      <protection hidden="1"/>
    </xf>
    <xf numFmtId="0" fontId="94" fillId="0" borderId="0" xfId="0" applyFont="1" applyAlignment="1">
      <alignment horizontal="distributed" vertical="distributed" indent="6"/>
    </xf>
    <xf numFmtId="0" fontId="43" fillId="0" borderId="153" xfId="0" applyFont="1" applyBorder="1" applyAlignment="1" applyProtection="1">
      <alignment horizontal="distributed" vertical="center" justifyLastLine="1"/>
      <protection hidden="1"/>
    </xf>
    <xf numFmtId="0" fontId="43" fillId="0" borderId="81" xfId="0" applyFont="1" applyBorder="1" applyAlignment="1" applyProtection="1">
      <alignment horizontal="distributed" vertical="center" justifyLastLine="1"/>
      <protection hidden="1"/>
    </xf>
    <xf numFmtId="0" fontId="34" fillId="0" borderId="72" xfId="0" applyFont="1" applyBorder="1" applyAlignment="1" applyProtection="1">
      <alignment horizontal="distributed" vertical="center" indent="1" shrinkToFit="1"/>
      <protection hidden="1"/>
    </xf>
    <xf numFmtId="0" fontId="34" fillId="0" borderId="71" xfId="0" applyFont="1" applyBorder="1" applyAlignment="1" applyProtection="1">
      <alignment horizontal="distributed" vertical="center" indent="1" shrinkToFit="1"/>
      <protection hidden="1"/>
    </xf>
    <xf numFmtId="0" fontId="34" fillId="0" borderId="91" xfId="0" applyFont="1" applyBorder="1" applyAlignment="1" applyProtection="1">
      <alignment horizontal="distributed" vertical="center" wrapText="1" indent="2"/>
      <protection hidden="1"/>
    </xf>
    <xf numFmtId="0" fontId="34" fillId="0" borderId="92" xfId="0" applyFont="1" applyBorder="1" applyAlignment="1" applyProtection="1">
      <alignment horizontal="distributed" vertical="center" wrapText="1" indent="2"/>
      <protection hidden="1"/>
    </xf>
    <xf numFmtId="0" fontId="34" fillId="0" borderId="76" xfId="0" applyFont="1" applyBorder="1" applyAlignment="1" applyProtection="1">
      <alignment horizontal="center" vertical="center"/>
      <protection hidden="1"/>
    </xf>
    <xf numFmtId="0" fontId="39" fillId="0" borderId="0" xfId="0" applyFont="1" applyAlignment="1" applyProtection="1">
      <alignment horizontal="center" wrapText="1"/>
      <protection hidden="1"/>
    </xf>
    <xf numFmtId="0" fontId="39" fillId="0" borderId="0" xfId="0" applyFont="1" applyAlignment="1" applyProtection="1">
      <alignment horizontal="center"/>
      <protection hidden="1"/>
    </xf>
    <xf numFmtId="0" fontId="39" fillId="0" borderId="67" xfId="0" applyFont="1" applyBorder="1" applyAlignment="1" applyProtection="1">
      <alignment horizontal="center"/>
      <protection hidden="1"/>
    </xf>
    <xf numFmtId="176" fontId="34" fillId="0" borderId="58" xfId="0" applyNumberFormat="1" applyFont="1" applyBorder="1" applyAlignment="1" applyProtection="1">
      <alignment horizontal="center" vertical="center" shrinkToFit="1"/>
      <protection hidden="1"/>
    </xf>
    <xf numFmtId="176" fontId="34" fillId="0" borderId="56" xfId="0" applyNumberFormat="1" applyFont="1" applyBorder="1" applyAlignment="1" applyProtection="1">
      <alignment horizontal="center" vertical="center" shrinkToFit="1"/>
      <protection hidden="1"/>
    </xf>
    <xf numFmtId="176" fontId="34" fillId="0" borderId="88" xfId="0" applyNumberFormat="1" applyFont="1" applyBorder="1" applyAlignment="1" applyProtection="1">
      <alignment horizontal="center" vertical="center" shrinkToFit="1"/>
      <protection hidden="1"/>
    </xf>
    <xf numFmtId="176" fontId="34" fillId="0" borderId="90" xfId="0" applyNumberFormat="1" applyFont="1" applyBorder="1" applyAlignment="1" applyProtection="1">
      <alignment horizontal="center" vertical="center" shrinkToFit="1"/>
      <protection hidden="1"/>
    </xf>
    <xf numFmtId="176" fontId="34" fillId="0" borderId="76" xfId="0" applyNumberFormat="1" applyFont="1" applyBorder="1" applyAlignment="1" applyProtection="1">
      <alignment horizontal="center" vertical="center" shrinkToFit="1"/>
      <protection hidden="1"/>
    </xf>
    <xf numFmtId="176" fontId="34" fillId="0" borderId="75" xfId="0" applyNumberFormat="1" applyFont="1" applyBorder="1" applyAlignment="1" applyProtection="1">
      <alignment horizontal="center" vertical="center" shrinkToFit="1"/>
      <protection hidden="1"/>
    </xf>
    <xf numFmtId="176" fontId="79" fillId="0" borderId="77" xfId="1" applyNumberFormat="1" applyFont="1" applyFill="1" applyBorder="1" applyAlignment="1" applyProtection="1">
      <alignment horizontal="right" vertical="center" shrinkToFit="1"/>
      <protection hidden="1"/>
    </xf>
    <xf numFmtId="176" fontId="79" fillId="0" borderId="59" xfId="1" applyNumberFormat="1" applyFont="1" applyFill="1" applyBorder="1" applyAlignment="1" applyProtection="1">
      <alignment horizontal="right" vertical="center" shrinkToFit="1"/>
      <protection hidden="1"/>
    </xf>
    <xf numFmtId="176" fontId="79" fillId="0" borderId="59" xfId="0" applyNumberFormat="1" applyFont="1" applyBorder="1" applyAlignment="1" applyProtection="1">
      <alignment horizontal="right" vertical="center" shrinkToFit="1"/>
      <protection hidden="1"/>
    </xf>
    <xf numFmtId="0" fontId="34" fillId="0" borderId="0" xfId="0" applyFont="1" applyAlignment="1">
      <alignment vertical="center" textRotation="255" shrinkToFit="1"/>
    </xf>
    <xf numFmtId="0" fontId="43" fillId="0" borderId="153" xfId="0" applyFont="1" applyBorder="1" applyAlignment="1" applyProtection="1">
      <alignment horizontal="distributed" vertical="center" indent="7"/>
      <protection hidden="1"/>
    </xf>
    <xf numFmtId="0" fontId="43" fillId="0" borderId="81" xfId="0" applyFont="1" applyBorder="1" applyAlignment="1" applyProtection="1">
      <alignment horizontal="distributed" vertical="center" indent="7"/>
      <protection hidden="1"/>
    </xf>
    <xf numFmtId="0" fontId="43" fillId="0" borderId="155" xfId="0" applyFont="1" applyBorder="1" applyAlignment="1" applyProtection="1">
      <alignment horizontal="distributed" vertical="center" indent="7"/>
      <protection hidden="1"/>
    </xf>
    <xf numFmtId="0" fontId="43" fillId="0" borderId="82" xfId="0" applyFont="1" applyBorder="1" applyAlignment="1" applyProtection="1">
      <alignment horizontal="distributed" vertical="center" indent="7"/>
      <protection hidden="1"/>
    </xf>
    <xf numFmtId="177" fontId="40" fillId="0" borderId="219" xfId="1" applyNumberFormat="1" applyFont="1" applyFill="1" applyBorder="1" applyAlignment="1" applyProtection="1">
      <alignment horizontal="right" vertical="center" shrinkToFit="1"/>
      <protection locked="0"/>
    </xf>
    <xf numFmtId="177" fontId="44" fillId="0" borderId="218" xfId="0" applyNumberFormat="1" applyFont="1" applyBorder="1" applyAlignment="1" applyProtection="1">
      <alignment horizontal="right" vertical="center" shrinkToFit="1"/>
      <protection locked="0"/>
    </xf>
    <xf numFmtId="176" fontId="42" fillId="0" borderId="75" xfId="1" applyNumberFormat="1" applyFont="1" applyFill="1" applyBorder="1" applyAlignment="1" applyProtection="1">
      <alignment horizontal="right" vertical="center" shrinkToFit="1"/>
      <protection hidden="1"/>
    </xf>
    <xf numFmtId="176" fontId="42" fillId="0" borderId="56" xfId="1" applyNumberFormat="1" applyFont="1" applyFill="1" applyBorder="1" applyAlignment="1" applyProtection="1">
      <alignment horizontal="right" vertical="center" shrinkToFit="1"/>
      <protection hidden="1"/>
    </xf>
    <xf numFmtId="176" fontId="42" fillId="0" borderId="56" xfId="0" applyNumberFormat="1" applyFont="1" applyBorder="1" applyAlignment="1" applyProtection="1">
      <alignment horizontal="right" vertical="center" shrinkToFit="1"/>
      <protection hidden="1"/>
    </xf>
    <xf numFmtId="176" fontId="42" fillId="0" borderId="75" xfId="1" applyNumberFormat="1" applyFont="1" applyFill="1" applyBorder="1" applyAlignment="1" applyProtection="1">
      <alignment horizontal="right" vertical="center" shrinkToFit="1"/>
      <protection locked="0" hidden="1"/>
    </xf>
    <xf numFmtId="176" fontId="42" fillId="0" borderId="56" xfId="1" applyNumberFormat="1" applyFont="1" applyFill="1" applyBorder="1" applyAlignment="1" applyProtection="1">
      <alignment horizontal="right" vertical="center" shrinkToFit="1"/>
      <protection locked="0" hidden="1"/>
    </xf>
    <xf numFmtId="176" fontId="42" fillId="0" borderId="56" xfId="0" applyNumberFormat="1" applyFont="1" applyBorder="1" applyAlignment="1" applyProtection="1">
      <alignment horizontal="right" vertical="center" shrinkToFit="1"/>
      <protection locked="0" hidden="1"/>
    </xf>
    <xf numFmtId="176" fontId="79" fillId="0" borderId="75" xfId="1" applyNumberFormat="1" applyFont="1" applyFill="1" applyBorder="1" applyAlignment="1" applyProtection="1">
      <alignment horizontal="right" vertical="center" shrinkToFit="1"/>
      <protection hidden="1"/>
    </xf>
    <xf numFmtId="176" fontId="79" fillId="0" borderId="56" xfId="1" applyNumberFormat="1" applyFont="1" applyFill="1" applyBorder="1" applyAlignment="1" applyProtection="1">
      <alignment horizontal="right" vertical="center" shrinkToFit="1"/>
      <protection hidden="1"/>
    </xf>
    <xf numFmtId="176" fontId="79" fillId="0" borderId="56" xfId="0" applyNumberFormat="1" applyFont="1" applyBorder="1" applyAlignment="1" applyProtection="1">
      <alignment horizontal="right" vertical="center" shrinkToFit="1"/>
      <protection hidden="1"/>
    </xf>
    <xf numFmtId="176" fontId="79" fillId="0" borderId="75" xfId="1" applyNumberFormat="1" applyFont="1" applyFill="1" applyBorder="1" applyAlignment="1" applyProtection="1">
      <alignment horizontal="right" vertical="center" shrinkToFit="1"/>
      <protection locked="0" hidden="1"/>
    </xf>
    <xf numFmtId="176" fontId="79" fillId="0" borderId="56" xfId="1" applyNumberFormat="1" applyFont="1" applyFill="1" applyBorder="1" applyAlignment="1" applyProtection="1">
      <alignment horizontal="right" vertical="center" shrinkToFit="1"/>
      <protection locked="0" hidden="1"/>
    </xf>
    <xf numFmtId="176" fontId="79" fillId="0" borderId="63" xfId="0" applyNumberFormat="1" applyFont="1" applyBorder="1" applyAlignment="1" applyProtection="1">
      <alignment horizontal="right" vertical="center" shrinkToFit="1"/>
      <protection locked="0" hidden="1"/>
    </xf>
    <xf numFmtId="176" fontId="42" fillId="0" borderId="77" xfId="1" applyNumberFormat="1" applyFont="1" applyFill="1" applyBorder="1" applyAlignment="1" applyProtection="1">
      <alignment horizontal="right" vertical="center" shrinkToFit="1"/>
      <protection hidden="1"/>
    </xf>
    <xf numFmtId="176" fontId="42" fillId="0" borderId="59" xfId="1" applyNumberFormat="1" applyFont="1" applyFill="1" applyBorder="1" applyAlignment="1" applyProtection="1">
      <alignment horizontal="right" vertical="center" shrinkToFit="1"/>
      <protection hidden="1"/>
    </xf>
    <xf numFmtId="176" fontId="42" fillId="0" borderId="59" xfId="0" applyNumberFormat="1" applyFont="1" applyBorder="1" applyAlignment="1" applyProtection="1">
      <alignment horizontal="right" vertical="center" shrinkToFit="1"/>
      <protection hidden="1"/>
    </xf>
    <xf numFmtId="176" fontId="42" fillId="0" borderId="77" xfId="1" applyNumberFormat="1" applyFont="1" applyFill="1" applyBorder="1" applyAlignment="1" applyProtection="1">
      <alignment horizontal="right" vertical="center" shrinkToFit="1"/>
      <protection locked="0" hidden="1"/>
    </xf>
    <xf numFmtId="176" fontId="42" fillId="0" borderId="59" xfId="1" applyNumberFormat="1" applyFont="1" applyFill="1" applyBorder="1" applyAlignment="1" applyProtection="1">
      <alignment horizontal="right" vertical="center" shrinkToFit="1"/>
      <protection locked="0" hidden="1"/>
    </xf>
    <xf numFmtId="176" fontId="42" fillId="0" borderId="59" xfId="0" applyNumberFormat="1" applyFont="1" applyBorder="1" applyAlignment="1" applyProtection="1">
      <alignment horizontal="right" vertical="center" shrinkToFit="1"/>
      <protection locked="0" hidden="1"/>
    </xf>
    <xf numFmtId="176" fontId="79" fillId="0" borderId="77" xfId="1" applyNumberFormat="1" applyFont="1" applyFill="1" applyBorder="1" applyAlignment="1" applyProtection="1">
      <alignment horizontal="right" vertical="center" shrinkToFit="1"/>
      <protection locked="0" hidden="1"/>
    </xf>
    <xf numFmtId="176" fontId="79" fillId="0" borderId="59" xfId="1" applyNumberFormat="1" applyFont="1" applyFill="1" applyBorder="1" applyAlignment="1" applyProtection="1">
      <alignment horizontal="right" vertical="center" shrinkToFit="1"/>
      <protection locked="0" hidden="1"/>
    </xf>
    <xf numFmtId="176" fontId="79" fillId="0" borderId="154" xfId="0" applyNumberFormat="1" applyFont="1" applyBorder="1" applyAlignment="1" applyProtection="1">
      <alignment horizontal="right" vertical="center" shrinkToFit="1"/>
      <protection locked="0" hidden="1"/>
    </xf>
    <xf numFmtId="0" fontId="34" fillId="0" borderId="72" xfId="0" applyFont="1" applyBorder="1" applyAlignment="1" applyProtection="1">
      <alignment horizontal="center" vertical="distributed" textRotation="255" indent="2"/>
      <protection hidden="1"/>
    </xf>
    <xf numFmtId="0" fontId="34" fillId="0" borderId="65" xfId="0" applyFont="1" applyBorder="1" applyAlignment="1" applyProtection="1">
      <alignment horizontal="center" vertical="distributed" textRotation="255" indent="2"/>
      <protection hidden="1"/>
    </xf>
    <xf numFmtId="0" fontId="34" fillId="0" borderId="164" xfId="0" applyFont="1" applyBorder="1" applyAlignment="1" applyProtection="1">
      <alignment horizontal="center" vertical="distributed" textRotation="255" indent="2"/>
      <protection hidden="1"/>
    </xf>
    <xf numFmtId="0" fontId="34" fillId="0" borderId="163" xfId="0" applyFont="1" applyBorder="1" applyAlignment="1" applyProtection="1">
      <alignment horizontal="distributed" vertical="center" indent="2"/>
      <protection hidden="1"/>
    </xf>
    <xf numFmtId="0" fontId="34" fillId="0" borderId="165" xfId="0" applyFont="1" applyBorder="1" applyAlignment="1" applyProtection="1">
      <alignment horizontal="distributed" vertical="center" indent="2"/>
      <protection hidden="1"/>
    </xf>
    <xf numFmtId="0" fontId="82" fillId="0" borderId="0" xfId="0" applyFont="1" applyAlignment="1" applyProtection="1">
      <alignment horizontal="center" vertical="top" textRotation="255" shrinkToFit="1"/>
      <protection hidden="1"/>
    </xf>
    <xf numFmtId="0" fontId="82" fillId="0" borderId="0" xfId="0" applyFont="1" applyAlignment="1">
      <alignment vertical="top" textRotation="255" shrinkToFit="1"/>
    </xf>
    <xf numFmtId="0" fontId="34" fillId="0" borderId="156" xfId="0" applyFont="1" applyBorder="1" applyAlignment="1" applyProtection="1">
      <alignment horizontal="distributed" vertical="center" indent="1" shrinkToFit="1"/>
      <protection hidden="1"/>
    </xf>
    <xf numFmtId="0" fontId="34" fillId="0" borderId="157" xfId="0" applyFont="1" applyBorder="1" applyAlignment="1" applyProtection="1">
      <alignment horizontal="distributed" vertical="center" indent="1" shrinkToFit="1"/>
      <protection hidden="1"/>
    </xf>
    <xf numFmtId="0" fontId="34" fillId="0" borderId="156" xfId="0" applyFont="1" applyBorder="1" applyAlignment="1" applyProtection="1">
      <alignment horizontal="distributed" vertical="center" indent="1"/>
      <protection hidden="1"/>
    </xf>
    <xf numFmtId="0" fontId="34" fillId="0" borderId="157" xfId="0" applyFont="1" applyBorder="1" applyAlignment="1" applyProtection="1">
      <alignment horizontal="distributed" vertical="center" indent="1"/>
      <protection hidden="1"/>
    </xf>
    <xf numFmtId="0" fontId="34" fillId="0" borderId="108" xfId="0" applyFont="1" applyBorder="1" applyAlignment="1" applyProtection="1">
      <alignment horizontal="distributed" vertical="center" wrapText="1" indent="2"/>
      <protection hidden="1"/>
    </xf>
    <xf numFmtId="0" fontId="34" fillId="0" borderId="65" xfId="0" applyFont="1" applyBorder="1" applyAlignment="1">
      <alignment vertical="distributed" textRotation="255" indent="2"/>
    </xf>
    <xf numFmtId="176" fontId="42" fillId="4" borderId="77" xfId="1" applyNumberFormat="1" applyFont="1" applyFill="1" applyBorder="1" applyAlignment="1" applyProtection="1">
      <alignment horizontal="right" vertical="center" shrinkToFit="1"/>
      <protection hidden="1"/>
    </xf>
    <xf numFmtId="176" fontId="42" fillId="4" borderId="59" xfId="1" applyNumberFormat="1" applyFont="1" applyFill="1" applyBorder="1" applyAlignment="1" applyProtection="1">
      <alignment horizontal="right" vertical="center" shrinkToFit="1"/>
      <protection hidden="1"/>
    </xf>
    <xf numFmtId="176" fontId="42" fillId="4" borderId="59" xfId="0" applyNumberFormat="1" applyFont="1" applyFill="1" applyBorder="1" applyAlignment="1" applyProtection="1">
      <alignment horizontal="right" vertical="center" shrinkToFit="1"/>
      <protection hidden="1"/>
    </xf>
    <xf numFmtId="176" fontId="42" fillId="4" borderId="77" xfId="1" applyNumberFormat="1" applyFont="1" applyFill="1" applyBorder="1" applyAlignment="1" applyProtection="1">
      <alignment horizontal="right" vertical="center" shrinkToFit="1"/>
      <protection locked="0" hidden="1"/>
    </xf>
    <xf numFmtId="176" fontId="42" fillId="4" borderId="59" xfId="1" applyNumberFormat="1" applyFont="1" applyFill="1" applyBorder="1" applyAlignment="1" applyProtection="1">
      <alignment horizontal="right" vertical="center" shrinkToFit="1"/>
      <protection locked="0" hidden="1"/>
    </xf>
    <xf numFmtId="176" fontId="42" fillId="4" borderId="59" xfId="0" applyNumberFormat="1" applyFont="1" applyFill="1" applyBorder="1" applyAlignment="1" applyProtection="1">
      <alignment horizontal="right" vertical="center" shrinkToFit="1"/>
      <protection locked="0" hidden="1"/>
    </xf>
    <xf numFmtId="0" fontId="34" fillId="0" borderId="71" xfId="0" applyFont="1" applyBorder="1" applyAlignment="1" applyProtection="1">
      <alignment horizontal="distributed" vertical="center" indent="2"/>
      <protection hidden="1"/>
    </xf>
    <xf numFmtId="0" fontId="34" fillId="0" borderId="56" xfId="0" applyFont="1" applyBorder="1" applyAlignment="1" applyProtection="1">
      <alignment horizontal="distributed" vertical="center" indent="2"/>
      <protection hidden="1"/>
    </xf>
    <xf numFmtId="38" fontId="79" fillId="0" borderId="162" xfId="1" applyFont="1" applyFill="1" applyBorder="1" applyAlignment="1" applyProtection="1">
      <alignment vertical="center" shrinkToFit="1"/>
      <protection hidden="1"/>
    </xf>
    <xf numFmtId="38" fontId="79" fillId="0" borderId="159" xfId="1" applyFont="1" applyFill="1" applyBorder="1" applyAlignment="1" applyProtection="1">
      <alignment vertical="center" shrinkToFit="1"/>
      <protection hidden="1"/>
    </xf>
    <xf numFmtId="0" fontId="79" fillId="0" borderId="159" xfId="0" applyFont="1" applyBorder="1" applyAlignment="1" applyProtection="1">
      <alignment vertical="center" shrinkToFit="1"/>
      <protection hidden="1"/>
    </xf>
    <xf numFmtId="0" fontId="41" fillId="0" borderId="71" xfId="0" applyFont="1" applyBorder="1" applyAlignment="1" applyProtection="1">
      <alignment horizontal="distributed" vertical="center" indent="2"/>
      <protection hidden="1"/>
    </xf>
    <xf numFmtId="0" fontId="41" fillId="0" borderId="56" xfId="0" applyFont="1" applyBorder="1" applyAlignment="1" applyProtection="1">
      <alignment horizontal="distributed" vertical="center" indent="2"/>
      <protection hidden="1"/>
    </xf>
    <xf numFmtId="176" fontId="42" fillId="0" borderId="79" xfId="1" applyNumberFormat="1" applyFont="1" applyFill="1" applyBorder="1" applyAlignment="1" applyProtection="1">
      <alignment horizontal="right" vertical="center" shrinkToFit="1"/>
      <protection hidden="1"/>
    </xf>
    <xf numFmtId="176" fontId="42" fillId="0" borderId="67" xfId="1" applyNumberFormat="1" applyFont="1" applyFill="1" applyBorder="1" applyAlignment="1" applyProtection="1">
      <alignment horizontal="right" vertical="center" shrinkToFit="1"/>
      <protection hidden="1"/>
    </xf>
    <xf numFmtId="176" fontId="42" fillId="0" borderId="67" xfId="0" applyNumberFormat="1" applyFont="1" applyBorder="1" applyAlignment="1" applyProtection="1">
      <alignment horizontal="right" vertical="center" shrinkToFit="1"/>
      <protection hidden="1"/>
    </xf>
    <xf numFmtId="176" fontId="79" fillId="0" borderId="79" xfId="1" applyNumberFormat="1" applyFont="1" applyFill="1" applyBorder="1" applyAlignment="1" applyProtection="1">
      <alignment horizontal="right" vertical="center" shrinkToFit="1"/>
      <protection hidden="1"/>
    </xf>
    <xf numFmtId="176" fontId="79" fillId="0" borderId="67" xfId="1" applyNumberFormat="1" applyFont="1" applyFill="1" applyBorder="1" applyAlignment="1" applyProtection="1">
      <alignment horizontal="right" vertical="center" shrinkToFit="1"/>
      <protection hidden="1"/>
    </xf>
    <xf numFmtId="176" fontId="79" fillId="0" borderId="67" xfId="0" applyNumberFormat="1" applyFont="1" applyBorder="1" applyAlignment="1" applyProtection="1">
      <alignment horizontal="right" vertical="center" shrinkToFit="1"/>
      <protection hidden="1"/>
    </xf>
    <xf numFmtId="176" fontId="79" fillId="0" borderId="68" xfId="0" applyNumberFormat="1" applyFont="1" applyBorder="1" applyAlignment="1" applyProtection="1">
      <alignment horizontal="right" vertical="center" shrinkToFit="1"/>
      <protection hidden="1"/>
    </xf>
    <xf numFmtId="0" fontId="34" fillId="0" borderId="66" xfId="0" applyFont="1" applyBorder="1" applyAlignment="1" applyProtection="1">
      <alignment horizontal="distributed" vertical="center" indent="2"/>
      <protection hidden="1"/>
    </xf>
    <xf numFmtId="0" fontId="34" fillId="0" borderId="67" xfId="0" applyFont="1" applyBorder="1" applyAlignment="1">
      <alignment horizontal="distributed" vertical="center" indent="2"/>
    </xf>
    <xf numFmtId="0" fontId="82" fillId="0" borderId="0" xfId="0" applyFont="1" applyAlignment="1" applyProtection="1">
      <alignment horizontal="left" vertical="center" wrapText="1" shrinkToFit="1"/>
      <protection hidden="1"/>
    </xf>
    <xf numFmtId="0" fontId="82" fillId="0" borderId="0" xfId="0" applyFont="1" applyAlignment="1">
      <alignment horizontal="left" vertical="center" wrapText="1" shrinkToFit="1"/>
    </xf>
    <xf numFmtId="176" fontId="79" fillId="4" borderId="77" xfId="1" applyNumberFormat="1" applyFont="1" applyFill="1" applyBorder="1" applyAlignment="1" applyProtection="1">
      <alignment horizontal="right" vertical="center" shrinkToFit="1"/>
      <protection locked="0" hidden="1"/>
    </xf>
    <xf numFmtId="176" fontId="79" fillId="4" borderId="59" xfId="1" applyNumberFormat="1" applyFont="1" applyFill="1" applyBorder="1" applyAlignment="1" applyProtection="1">
      <alignment horizontal="right" vertical="center" shrinkToFit="1"/>
      <protection locked="0" hidden="1"/>
    </xf>
    <xf numFmtId="176" fontId="79" fillId="4" borderId="154" xfId="0" applyNumberFormat="1" applyFont="1" applyFill="1" applyBorder="1" applyAlignment="1" applyProtection="1">
      <alignment horizontal="right" vertical="center" shrinkToFit="1"/>
      <protection locked="0" hidden="1"/>
    </xf>
    <xf numFmtId="176" fontId="44" fillId="0" borderId="103" xfId="1" applyNumberFormat="1" applyFont="1" applyFill="1" applyBorder="1" applyAlignment="1" applyProtection="1">
      <alignment vertical="center" shrinkToFit="1"/>
      <protection hidden="1"/>
    </xf>
    <xf numFmtId="176" fontId="44" fillId="0" borderId="158" xfId="1" applyNumberFormat="1" applyFont="1" applyFill="1" applyBorder="1" applyAlignment="1" applyProtection="1">
      <alignment vertical="center" shrinkToFit="1"/>
      <protection hidden="1"/>
    </xf>
    <xf numFmtId="176" fontId="44" fillId="0" borderId="104" xfId="0" applyNumberFormat="1" applyFont="1" applyBorder="1" applyAlignment="1" applyProtection="1">
      <alignment vertical="center" shrinkToFit="1"/>
      <protection hidden="1"/>
    </xf>
    <xf numFmtId="176" fontId="79" fillId="0" borderId="162" xfId="1" applyNumberFormat="1" applyFont="1" applyFill="1" applyBorder="1" applyAlignment="1" applyProtection="1">
      <alignment vertical="center" shrinkToFit="1"/>
      <protection hidden="1"/>
    </xf>
    <xf numFmtId="176" fontId="79" fillId="0" borderId="159" xfId="1" applyNumberFormat="1" applyFont="1" applyFill="1" applyBorder="1" applyAlignment="1" applyProtection="1">
      <alignment vertical="center" shrinkToFit="1"/>
      <protection hidden="1"/>
    </xf>
    <xf numFmtId="176" fontId="79" fillId="0" borderId="159" xfId="0" applyNumberFormat="1" applyFont="1" applyBorder="1" applyAlignment="1" applyProtection="1">
      <alignment vertical="center" shrinkToFit="1"/>
      <protection hidden="1"/>
    </xf>
    <xf numFmtId="176" fontId="79" fillId="4" borderId="77" xfId="1" applyNumberFormat="1" applyFont="1" applyFill="1" applyBorder="1" applyAlignment="1" applyProtection="1">
      <alignment horizontal="right" vertical="center" shrinkToFit="1"/>
      <protection hidden="1"/>
    </xf>
    <xf numFmtId="176" fontId="79" fillId="4" borderId="59" xfId="1" applyNumberFormat="1" applyFont="1" applyFill="1" applyBorder="1" applyAlignment="1" applyProtection="1">
      <alignment horizontal="right" vertical="center" shrinkToFit="1"/>
      <protection hidden="1"/>
    </xf>
    <xf numFmtId="176" fontId="79" fillId="4" borderId="154" xfId="0" applyNumberFormat="1" applyFont="1" applyFill="1" applyBorder="1" applyAlignment="1" applyProtection="1">
      <alignment horizontal="right" vertical="center" shrinkToFit="1"/>
      <protection hidden="1"/>
    </xf>
    <xf numFmtId="176" fontId="34" fillId="0" borderId="83" xfId="0" applyNumberFormat="1" applyFont="1" applyBorder="1" applyAlignment="1" applyProtection="1">
      <alignment horizontal="center" vertical="center" shrinkToFit="1"/>
      <protection hidden="1"/>
    </xf>
    <xf numFmtId="176" fontId="34" fillId="0" borderId="63" xfId="0" applyNumberFormat="1" applyFont="1" applyBorder="1" applyAlignment="1" applyProtection="1">
      <alignment horizontal="center" vertical="center" shrinkToFit="1"/>
      <protection hidden="1"/>
    </xf>
    <xf numFmtId="0" fontId="96" fillId="0" borderId="61" xfId="0" applyFont="1" applyBorder="1" applyAlignment="1" applyProtection="1">
      <alignment horizontal="center" vertical="center"/>
      <protection hidden="1"/>
    </xf>
    <xf numFmtId="0" fontId="28" fillId="0" borderId="0" xfId="0" applyFont="1" applyAlignment="1">
      <alignment horizontal="center" vertical="center"/>
    </xf>
    <xf numFmtId="0" fontId="28" fillId="0" borderId="38" xfId="0" applyFont="1" applyBorder="1" applyAlignment="1">
      <alignment horizontal="center" vertical="center"/>
    </xf>
    <xf numFmtId="0" fontId="28" fillId="0" borderId="0" xfId="0" applyFont="1" applyAlignment="1">
      <alignment horizontal="left" vertical="center" wrapText="1"/>
    </xf>
  </cellXfs>
  <cellStyles count="4">
    <cellStyle name="パーセント" xfId="2" builtinId="5"/>
    <cellStyle name="桁区切り" xfId="1" builtinId="6"/>
    <cellStyle name="標準" xfId="0" builtinId="0"/>
    <cellStyle name="標準_地方税17" xfId="3" xr:uid="{86B8A691-34AB-4FEB-A8A8-0C744F300DD1}"/>
  </cellStyles>
  <dxfs count="0"/>
  <tableStyles count="0" defaultTableStyle="TableStyleMedium2" defaultPivotStyle="PivotStyleLight16"/>
  <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46</xdr:col>
      <xdr:colOff>0</xdr:colOff>
      <xdr:row>22</xdr:row>
      <xdr:rowOff>123825</xdr:rowOff>
    </xdr:from>
    <xdr:to>
      <xdr:col>46</xdr:col>
      <xdr:colOff>0</xdr:colOff>
      <xdr:row>22</xdr:row>
      <xdr:rowOff>142875</xdr:rowOff>
    </xdr:to>
    <xdr:sp macro="" textlink="">
      <xdr:nvSpPr>
        <xdr:cNvPr id="41" name="Line 79">
          <a:extLst>
            <a:ext uri="{FF2B5EF4-FFF2-40B4-BE49-F238E27FC236}">
              <a16:creationId xmlns:a16="http://schemas.microsoft.com/office/drawing/2014/main" id="{00000000-0008-0000-0000-000029000000}"/>
            </a:ext>
          </a:extLst>
        </xdr:cNvPr>
        <xdr:cNvSpPr>
          <a:spLocks noChangeShapeType="1"/>
        </xdr:cNvSpPr>
      </xdr:nvSpPr>
      <xdr:spPr bwMode="auto">
        <a:xfrm flipV="1">
          <a:off x="7073900" y="5216525"/>
          <a:ext cx="0" cy="19050"/>
        </a:xfrm>
        <a:prstGeom prst="line">
          <a:avLst/>
        </a:prstGeom>
        <a:noFill/>
        <a:ln w="9525">
          <a:solidFill>
            <a:srgbClr val="000000"/>
          </a:solidFill>
          <a:round/>
          <a:headEnd/>
          <a:tailEnd/>
        </a:ln>
      </xdr:spPr>
    </xdr:sp>
    <xdr:clientData/>
  </xdr:twoCellAnchor>
  <xdr:twoCellAnchor>
    <xdr:from>
      <xdr:col>77</xdr:col>
      <xdr:colOff>0</xdr:colOff>
      <xdr:row>22</xdr:row>
      <xdr:rowOff>123825</xdr:rowOff>
    </xdr:from>
    <xdr:to>
      <xdr:col>77</xdr:col>
      <xdr:colOff>0</xdr:colOff>
      <xdr:row>22</xdr:row>
      <xdr:rowOff>142875</xdr:rowOff>
    </xdr:to>
    <xdr:sp macro="" textlink="">
      <xdr:nvSpPr>
        <xdr:cNvPr id="75" name="Line 116">
          <a:extLst>
            <a:ext uri="{FF2B5EF4-FFF2-40B4-BE49-F238E27FC236}">
              <a16:creationId xmlns:a16="http://schemas.microsoft.com/office/drawing/2014/main" id="{00000000-0008-0000-0000-00004B000000}"/>
            </a:ext>
          </a:extLst>
        </xdr:cNvPr>
        <xdr:cNvSpPr>
          <a:spLocks noChangeShapeType="1"/>
        </xdr:cNvSpPr>
      </xdr:nvSpPr>
      <xdr:spPr bwMode="auto">
        <a:xfrm flipV="1">
          <a:off x="10960100" y="5216525"/>
          <a:ext cx="0" cy="19050"/>
        </a:xfrm>
        <a:prstGeom prst="line">
          <a:avLst/>
        </a:prstGeom>
        <a:noFill/>
        <a:ln w="9525">
          <a:solidFill>
            <a:srgbClr val="000000"/>
          </a:solidFill>
          <a:round/>
          <a:headEnd/>
          <a:tailEnd/>
        </a:ln>
      </xdr:spPr>
    </xdr:sp>
    <xdr:clientData/>
  </xdr:twoCellAnchor>
  <xdr:twoCellAnchor>
    <xdr:from>
      <xdr:col>80</xdr:col>
      <xdr:colOff>0</xdr:colOff>
      <xdr:row>22</xdr:row>
      <xdr:rowOff>123825</xdr:rowOff>
    </xdr:from>
    <xdr:to>
      <xdr:col>80</xdr:col>
      <xdr:colOff>0</xdr:colOff>
      <xdr:row>22</xdr:row>
      <xdr:rowOff>142875</xdr:rowOff>
    </xdr:to>
    <xdr:sp macro="" textlink="">
      <xdr:nvSpPr>
        <xdr:cNvPr id="76" name="Line 117">
          <a:extLst>
            <a:ext uri="{FF2B5EF4-FFF2-40B4-BE49-F238E27FC236}">
              <a16:creationId xmlns:a16="http://schemas.microsoft.com/office/drawing/2014/main" id="{00000000-0008-0000-0000-00004C000000}"/>
            </a:ext>
          </a:extLst>
        </xdr:cNvPr>
        <xdr:cNvSpPr>
          <a:spLocks noChangeShapeType="1"/>
        </xdr:cNvSpPr>
      </xdr:nvSpPr>
      <xdr:spPr bwMode="auto">
        <a:xfrm flipV="1">
          <a:off x="11652250" y="5216525"/>
          <a:ext cx="0" cy="19050"/>
        </a:xfrm>
        <a:prstGeom prst="line">
          <a:avLst/>
        </a:prstGeom>
        <a:noFill/>
        <a:ln w="9525">
          <a:solidFill>
            <a:srgbClr val="000000"/>
          </a:solidFill>
          <a:round/>
          <a:headEnd/>
          <a:tailEnd/>
        </a:ln>
      </xdr:spPr>
    </xdr:sp>
    <xdr:clientData/>
  </xdr:twoCellAnchor>
  <xdr:twoCellAnchor>
    <xdr:from>
      <xdr:col>82</xdr:col>
      <xdr:colOff>38100</xdr:colOff>
      <xdr:row>14</xdr:row>
      <xdr:rowOff>47625</xdr:rowOff>
    </xdr:from>
    <xdr:to>
      <xdr:col>82</xdr:col>
      <xdr:colOff>38100</xdr:colOff>
      <xdr:row>14</xdr:row>
      <xdr:rowOff>66675</xdr:rowOff>
    </xdr:to>
    <xdr:sp macro="" textlink="">
      <xdr:nvSpPr>
        <xdr:cNvPr id="119" name="Line 171">
          <a:extLst>
            <a:ext uri="{FF2B5EF4-FFF2-40B4-BE49-F238E27FC236}">
              <a16:creationId xmlns:a16="http://schemas.microsoft.com/office/drawing/2014/main" id="{00000000-0008-0000-0000-000077000000}"/>
            </a:ext>
          </a:extLst>
        </xdr:cNvPr>
        <xdr:cNvSpPr>
          <a:spLocks noChangeShapeType="1"/>
        </xdr:cNvSpPr>
      </xdr:nvSpPr>
      <xdr:spPr bwMode="auto">
        <a:xfrm flipV="1">
          <a:off x="12147550" y="3946525"/>
          <a:ext cx="0" cy="19050"/>
        </a:xfrm>
        <a:prstGeom prst="line">
          <a:avLst/>
        </a:prstGeom>
        <a:noFill/>
        <a:ln w="9525">
          <a:solidFill>
            <a:srgbClr val="000000"/>
          </a:solidFill>
          <a:round/>
          <a:headEnd/>
          <a:tailEnd/>
        </a:ln>
      </xdr:spPr>
    </xdr:sp>
    <xdr:clientData/>
  </xdr:twoCellAnchor>
  <xdr:twoCellAnchor>
    <xdr:from>
      <xdr:col>78</xdr:col>
      <xdr:colOff>28575</xdr:colOff>
      <xdr:row>14</xdr:row>
      <xdr:rowOff>47625</xdr:rowOff>
    </xdr:from>
    <xdr:to>
      <xdr:col>78</xdr:col>
      <xdr:colOff>28575</xdr:colOff>
      <xdr:row>14</xdr:row>
      <xdr:rowOff>66675</xdr:rowOff>
    </xdr:to>
    <xdr:sp macro="" textlink="">
      <xdr:nvSpPr>
        <xdr:cNvPr id="120" name="Line 174">
          <a:extLst>
            <a:ext uri="{FF2B5EF4-FFF2-40B4-BE49-F238E27FC236}">
              <a16:creationId xmlns:a16="http://schemas.microsoft.com/office/drawing/2014/main" id="{00000000-0008-0000-0000-000078000000}"/>
            </a:ext>
          </a:extLst>
        </xdr:cNvPr>
        <xdr:cNvSpPr>
          <a:spLocks noChangeShapeType="1"/>
        </xdr:cNvSpPr>
      </xdr:nvSpPr>
      <xdr:spPr bwMode="auto">
        <a:xfrm flipV="1">
          <a:off x="11217275" y="3946525"/>
          <a:ext cx="0" cy="19050"/>
        </a:xfrm>
        <a:prstGeom prst="line">
          <a:avLst/>
        </a:prstGeom>
        <a:noFill/>
        <a:ln w="9525">
          <a:solidFill>
            <a:srgbClr val="000000"/>
          </a:solidFill>
          <a:round/>
          <a:headEnd/>
          <a:tailEnd/>
        </a:ln>
      </xdr:spPr>
    </xdr:sp>
    <xdr:clientData/>
  </xdr:twoCellAnchor>
  <xdr:twoCellAnchor>
    <xdr:from>
      <xdr:col>1</xdr:col>
      <xdr:colOff>156633</xdr:colOff>
      <xdr:row>18</xdr:row>
      <xdr:rowOff>20108</xdr:rowOff>
    </xdr:from>
    <xdr:to>
      <xdr:col>2</xdr:col>
      <xdr:colOff>232833</xdr:colOff>
      <xdr:row>23</xdr:row>
      <xdr:rowOff>42334</xdr:rowOff>
    </xdr:to>
    <xdr:sp macro="" textlink="">
      <xdr:nvSpPr>
        <xdr:cNvPr id="121" name="AutoShape 176">
          <a:extLst>
            <a:ext uri="{FF2B5EF4-FFF2-40B4-BE49-F238E27FC236}">
              <a16:creationId xmlns:a16="http://schemas.microsoft.com/office/drawing/2014/main" id="{00000000-0008-0000-0000-000079000000}"/>
            </a:ext>
          </a:extLst>
        </xdr:cNvPr>
        <xdr:cNvSpPr>
          <a:spLocks noChangeArrowheads="1"/>
        </xdr:cNvSpPr>
      </xdr:nvSpPr>
      <xdr:spPr bwMode="auto">
        <a:xfrm>
          <a:off x="336550" y="3438525"/>
          <a:ext cx="245533" cy="1048809"/>
        </a:xfrm>
        <a:prstGeom prst="roundRect">
          <a:avLst>
            <a:gd name="adj" fmla="val 50000"/>
          </a:avLst>
        </a:prstGeom>
        <a:noFill/>
        <a:ln w="9525">
          <a:solidFill>
            <a:srgbClr val="000000"/>
          </a:solidFill>
          <a:round/>
          <a:headEnd/>
          <a:tailEnd/>
        </a:ln>
      </xdr:spPr>
      <xdr:txBody>
        <a:bodyPr/>
        <a:lstStyle/>
        <a:p>
          <a:endParaRPr lang="en-US" altLang="ja-JP">
            <a:latin typeface="Arial" panose="020B0604020202020204" pitchFamily="34" charset="0"/>
            <a:cs typeface="Arial" panose="020B0604020202020204" pitchFamily="34" charset="0"/>
          </a:endParaRPr>
        </a:p>
      </xdr:txBody>
    </xdr:sp>
    <xdr:clientData/>
  </xdr:twoCellAnchor>
  <xdr:twoCellAnchor>
    <xdr:from>
      <xdr:col>77</xdr:col>
      <xdr:colOff>219075</xdr:colOff>
      <xdr:row>1</xdr:row>
      <xdr:rowOff>9525</xdr:rowOff>
    </xdr:from>
    <xdr:to>
      <xdr:col>85</xdr:col>
      <xdr:colOff>0</xdr:colOff>
      <xdr:row>2</xdr:row>
      <xdr:rowOff>104775</xdr:rowOff>
    </xdr:to>
    <xdr:sp macro="" textlink="">
      <xdr:nvSpPr>
        <xdr:cNvPr id="135" name="Rectangle 210">
          <a:extLst>
            <a:ext uri="{FF2B5EF4-FFF2-40B4-BE49-F238E27FC236}">
              <a16:creationId xmlns:a16="http://schemas.microsoft.com/office/drawing/2014/main" id="{00000000-0008-0000-0000-000087000000}"/>
            </a:ext>
          </a:extLst>
        </xdr:cNvPr>
        <xdr:cNvSpPr>
          <a:spLocks noChangeArrowheads="1"/>
        </xdr:cNvSpPr>
      </xdr:nvSpPr>
      <xdr:spPr bwMode="auto">
        <a:xfrm>
          <a:off x="11179175" y="1114425"/>
          <a:ext cx="1349375" cy="292100"/>
        </a:xfrm>
        <a:prstGeom prst="rect">
          <a:avLst/>
        </a:prstGeom>
        <a:no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19051</xdr:colOff>
      <xdr:row>9</xdr:row>
      <xdr:rowOff>137582</xdr:rowOff>
    </xdr:from>
    <xdr:to>
      <xdr:col>2</xdr:col>
      <xdr:colOff>211666</xdr:colOff>
      <xdr:row>13</xdr:row>
      <xdr:rowOff>95250</xdr:rowOff>
    </xdr:to>
    <xdr:sp macro="" textlink="">
      <xdr:nvSpPr>
        <xdr:cNvPr id="3" name="AutoShape 8">
          <a:extLst>
            <a:ext uri="{FF2B5EF4-FFF2-40B4-BE49-F238E27FC236}">
              <a16:creationId xmlns:a16="http://schemas.microsoft.com/office/drawing/2014/main" id="{00000000-0008-0000-0100-000003000000}"/>
            </a:ext>
          </a:extLst>
        </xdr:cNvPr>
        <xdr:cNvSpPr>
          <a:spLocks noChangeArrowheads="1"/>
        </xdr:cNvSpPr>
      </xdr:nvSpPr>
      <xdr:spPr bwMode="auto">
        <a:xfrm>
          <a:off x="230718" y="1598082"/>
          <a:ext cx="192615" cy="793751"/>
        </a:xfrm>
        <a:prstGeom prst="roundRect">
          <a:avLst>
            <a:gd name="adj" fmla="val 16667"/>
          </a:avLst>
        </a:prstGeom>
        <a:noFill/>
        <a:ln w="9525">
          <a:solidFill>
            <a:schemeClr val="accent6">
              <a:lumMod val="75000"/>
            </a:schemeClr>
          </a:solidFill>
          <a:round/>
          <a:headEnd/>
          <a:tailEnd/>
        </a:ln>
      </xdr:spPr>
    </xdr:sp>
    <xdr:clientData/>
  </xdr:twoCellAnchor>
  <xdr:twoCellAnchor>
    <xdr:from>
      <xdr:col>57</xdr:col>
      <xdr:colOff>19050</xdr:colOff>
      <xdr:row>7</xdr:row>
      <xdr:rowOff>133350</xdr:rowOff>
    </xdr:from>
    <xdr:to>
      <xdr:col>57</xdr:col>
      <xdr:colOff>19050</xdr:colOff>
      <xdr:row>7</xdr:row>
      <xdr:rowOff>152400</xdr:rowOff>
    </xdr:to>
    <xdr:sp macro="" textlink="">
      <xdr:nvSpPr>
        <xdr:cNvPr id="8" name="Line 18">
          <a:extLst>
            <a:ext uri="{FF2B5EF4-FFF2-40B4-BE49-F238E27FC236}">
              <a16:creationId xmlns:a16="http://schemas.microsoft.com/office/drawing/2014/main" id="{00000000-0008-0000-0100-000008000000}"/>
            </a:ext>
          </a:extLst>
        </xdr:cNvPr>
        <xdr:cNvSpPr>
          <a:spLocks noChangeShapeType="1"/>
        </xdr:cNvSpPr>
      </xdr:nvSpPr>
      <xdr:spPr bwMode="auto">
        <a:xfrm flipV="1">
          <a:off x="12255500" y="1911350"/>
          <a:ext cx="0" cy="19050"/>
        </a:xfrm>
        <a:prstGeom prst="line">
          <a:avLst/>
        </a:prstGeom>
        <a:noFill/>
        <a:ln w="9525">
          <a:solidFill>
            <a:srgbClr val="000000"/>
          </a:solidFill>
          <a:round/>
          <a:headEnd/>
          <a:tailEnd/>
        </a:ln>
      </xdr:spPr>
    </xdr:sp>
    <xdr:clientData/>
  </xdr:twoCellAnchor>
  <xdr:twoCellAnchor>
    <xdr:from>
      <xdr:col>53</xdr:col>
      <xdr:colOff>19050</xdr:colOff>
      <xdr:row>7</xdr:row>
      <xdr:rowOff>133350</xdr:rowOff>
    </xdr:from>
    <xdr:to>
      <xdr:col>53</xdr:col>
      <xdr:colOff>19050</xdr:colOff>
      <xdr:row>7</xdr:row>
      <xdr:rowOff>152400</xdr:rowOff>
    </xdr:to>
    <xdr:sp macro="" textlink="">
      <xdr:nvSpPr>
        <xdr:cNvPr id="9" name="Line 19">
          <a:extLst>
            <a:ext uri="{FF2B5EF4-FFF2-40B4-BE49-F238E27FC236}">
              <a16:creationId xmlns:a16="http://schemas.microsoft.com/office/drawing/2014/main" id="{00000000-0008-0000-0100-000009000000}"/>
            </a:ext>
          </a:extLst>
        </xdr:cNvPr>
        <xdr:cNvSpPr>
          <a:spLocks noChangeShapeType="1"/>
        </xdr:cNvSpPr>
      </xdr:nvSpPr>
      <xdr:spPr bwMode="auto">
        <a:xfrm flipV="1">
          <a:off x="11334750" y="1911350"/>
          <a:ext cx="0" cy="19050"/>
        </a:xfrm>
        <a:prstGeom prst="line">
          <a:avLst/>
        </a:prstGeom>
        <a:noFill/>
        <a:ln w="9525">
          <a:solidFill>
            <a:srgbClr val="000000"/>
          </a:solidFill>
          <a:round/>
          <a:headEnd/>
          <a:tailEnd/>
        </a:ln>
      </xdr:spPr>
    </xdr:sp>
    <xdr:clientData/>
  </xdr:twoCellAnchor>
  <xdr:twoCellAnchor>
    <xdr:from>
      <xdr:col>52</xdr:col>
      <xdr:colOff>200025</xdr:colOff>
      <xdr:row>1</xdr:row>
      <xdr:rowOff>9525</xdr:rowOff>
    </xdr:from>
    <xdr:to>
      <xdr:col>59</xdr:col>
      <xdr:colOff>38100</xdr:colOff>
      <xdr:row>3</xdr:row>
      <xdr:rowOff>104775</xdr:rowOff>
    </xdr:to>
    <xdr:sp macro="" textlink="">
      <xdr:nvSpPr>
        <xdr:cNvPr id="12" name="Rectangle 22">
          <a:extLst>
            <a:ext uri="{FF2B5EF4-FFF2-40B4-BE49-F238E27FC236}">
              <a16:creationId xmlns:a16="http://schemas.microsoft.com/office/drawing/2014/main" id="{00000000-0008-0000-0100-00000C000000}"/>
            </a:ext>
          </a:extLst>
        </xdr:cNvPr>
        <xdr:cNvSpPr>
          <a:spLocks noChangeArrowheads="1"/>
        </xdr:cNvSpPr>
      </xdr:nvSpPr>
      <xdr:spPr bwMode="auto">
        <a:xfrm>
          <a:off x="11287125" y="1114425"/>
          <a:ext cx="1355725" cy="292100"/>
        </a:xfrm>
        <a:prstGeom prst="rect">
          <a:avLst/>
        </a:prstGeom>
        <a:noFill/>
        <a:ln w="9525">
          <a:solidFill>
            <a:schemeClr val="accent6">
              <a:lumMod val="75000"/>
            </a:schemeClr>
          </a:solidFill>
          <a:miter lim="800000"/>
          <a:headEnd/>
          <a:tailEnd/>
        </a:ln>
      </xdr:spPr>
    </xdr:sp>
    <xdr:clientData/>
  </xdr:twoCellAnchor>
  <xdr:twoCellAnchor editAs="oneCell">
    <xdr:from>
      <xdr:col>1</xdr:col>
      <xdr:colOff>0</xdr:colOff>
      <xdr:row>48</xdr:row>
      <xdr:rowOff>0</xdr:rowOff>
    </xdr:from>
    <xdr:to>
      <xdr:col>2</xdr:col>
      <xdr:colOff>139700</xdr:colOff>
      <xdr:row>49</xdr:row>
      <xdr:rowOff>0</xdr:rowOff>
    </xdr:to>
    <xdr:pic>
      <xdr:nvPicPr>
        <xdr:cNvPr id="15" name="Picture 25" descr="zukei">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4150" y="10737850"/>
          <a:ext cx="171450" cy="1968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17</xdr:col>
      <xdr:colOff>71437</xdr:colOff>
      <xdr:row>10</xdr:row>
      <xdr:rowOff>9525</xdr:rowOff>
    </xdr:from>
    <xdr:to>
      <xdr:col>17</xdr:col>
      <xdr:colOff>238125</xdr:colOff>
      <xdr:row>10</xdr:row>
      <xdr:rowOff>9525</xdr:rowOff>
    </xdr:to>
    <xdr:sp macro="" textlink="">
      <xdr:nvSpPr>
        <xdr:cNvPr id="20" name="Line 78">
          <a:extLst>
            <a:ext uri="{FF2B5EF4-FFF2-40B4-BE49-F238E27FC236}">
              <a16:creationId xmlns:a16="http://schemas.microsoft.com/office/drawing/2014/main" id="{00000000-0008-0000-0200-000014000000}"/>
            </a:ext>
          </a:extLst>
        </xdr:cNvPr>
        <xdr:cNvSpPr>
          <a:spLocks noChangeShapeType="1"/>
        </xdr:cNvSpPr>
      </xdr:nvSpPr>
      <xdr:spPr bwMode="auto">
        <a:xfrm>
          <a:off x="7858125" y="2450306"/>
          <a:ext cx="166688" cy="0"/>
        </a:xfrm>
        <a:prstGeom prst="line">
          <a:avLst/>
        </a:prstGeom>
        <a:noFill/>
        <a:ln w="6350">
          <a:solidFill>
            <a:schemeClr val="accent6">
              <a:lumMod val="75000"/>
            </a:schemeClr>
          </a:solidFill>
          <a:round/>
          <a:headEnd/>
          <a:tailEnd/>
        </a:ln>
      </xdr:spPr>
    </xdr:sp>
    <xdr:clientData/>
  </xdr:twoCellAnchor>
  <xdr:twoCellAnchor>
    <xdr:from>
      <xdr:col>17</xdr:col>
      <xdr:colOff>83343</xdr:colOff>
      <xdr:row>8</xdr:row>
      <xdr:rowOff>9525</xdr:rowOff>
    </xdr:from>
    <xdr:to>
      <xdr:col>17</xdr:col>
      <xdr:colOff>250031</xdr:colOff>
      <xdr:row>8</xdr:row>
      <xdr:rowOff>9525</xdr:rowOff>
    </xdr:to>
    <xdr:sp macro="" textlink="">
      <xdr:nvSpPr>
        <xdr:cNvPr id="21" name="Line 78">
          <a:extLst>
            <a:ext uri="{FF2B5EF4-FFF2-40B4-BE49-F238E27FC236}">
              <a16:creationId xmlns:a16="http://schemas.microsoft.com/office/drawing/2014/main" id="{00000000-0008-0000-0200-000015000000}"/>
            </a:ext>
          </a:extLst>
        </xdr:cNvPr>
        <xdr:cNvSpPr>
          <a:spLocks noChangeShapeType="1"/>
        </xdr:cNvSpPr>
      </xdr:nvSpPr>
      <xdr:spPr bwMode="auto">
        <a:xfrm>
          <a:off x="7870031" y="2093119"/>
          <a:ext cx="166688" cy="0"/>
        </a:xfrm>
        <a:prstGeom prst="line">
          <a:avLst/>
        </a:prstGeom>
        <a:noFill/>
        <a:ln w="6350">
          <a:solidFill>
            <a:schemeClr val="accent6">
              <a:lumMod val="75000"/>
            </a:schemeClr>
          </a:solidFill>
          <a:round/>
          <a:headEnd/>
          <a:tailEnd/>
        </a:ln>
      </xdr:spPr>
    </xdr:sp>
    <xdr:clientData/>
  </xdr:twoCellAnchor>
  <xdr:twoCellAnchor>
    <xdr:from>
      <xdr:col>17</xdr:col>
      <xdr:colOff>59531</xdr:colOff>
      <xdr:row>11</xdr:row>
      <xdr:rowOff>164307</xdr:rowOff>
    </xdr:from>
    <xdr:to>
      <xdr:col>17</xdr:col>
      <xdr:colOff>226219</xdr:colOff>
      <xdr:row>11</xdr:row>
      <xdr:rowOff>164307</xdr:rowOff>
    </xdr:to>
    <xdr:sp macro="" textlink="">
      <xdr:nvSpPr>
        <xdr:cNvPr id="22" name="Line 78">
          <a:extLst>
            <a:ext uri="{FF2B5EF4-FFF2-40B4-BE49-F238E27FC236}">
              <a16:creationId xmlns:a16="http://schemas.microsoft.com/office/drawing/2014/main" id="{00000000-0008-0000-0200-000016000000}"/>
            </a:ext>
          </a:extLst>
        </xdr:cNvPr>
        <xdr:cNvSpPr>
          <a:spLocks noChangeShapeType="1"/>
        </xdr:cNvSpPr>
      </xdr:nvSpPr>
      <xdr:spPr bwMode="auto">
        <a:xfrm>
          <a:off x="7846219" y="2783682"/>
          <a:ext cx="166688" cy="0"/>
        </a:xfrm>
        <a:prstGeom prst="line">
          <a:avLst/>
        </a:prstGeom>
        <a:noFill/>
        <a:ln w="6350">
          <a:solidFill>
            <a:schemeClr val="accent6">
              <a:lumMod val="75000"/>
            </a:schemeClr>
          </a:solidFill>
          <a:round/>
          <a:headEnd/>
          <a:tailEnd/>
        </a:ln>
      </xdr:spPr>
    </xdr:sp>
    <xdr:clientData/>
  </xdr:twoCellAnchor>
  <xdr:twoCellAnchor>
    <xdr:from>
      <xdr:col>17</xdr:col>
      <xdr:colOff>35718</xdr:colOff>
      <xdr:row>13</xdr:row>
      <xdr:rowOff>176212</xdr:rowOff>
    </xdr:from>
    <xdr:to>
      <xdr:col>17</xdr:col>
      <xdr:colOff>202406</xdr:colOff>
      <xdr:row>13</xdr:row>
      <xdr:rowOff>176212</xdr:rowOff>
    </xdr:to>
    <xdr:sp macro="" textlink="">
      <xdr:nvSpPr>
        <xdr:cNvPr id="23" name="Line 78">
          <a:extLst>
            <a:ext uri="{FF2B5EF4-FFF2-40B4-BE49-F238E27FC236}">
              <a16:creationId xmlns:a16="http://schemas.microsoft.com/office/drawing/2014/main" id="{00000000-0008-0000-0200-000017000000}"/>
            </a:ext>
          </a:extLst>
        </xdr:cNvPr>
        <xdr:cNvSpPr>
          <a:spLocks noChangeShapeType="1"/>
        </xdr:cNvSpPr>
      </xdr:nvSpPr>
      <xdr:spPr bwMode="auto">
        <a:xfrm>
          <a:off x="7822406" y="3152775"/>
          <a:ext cx="166688" cy="0"/>
        </a:xfrm>
        <a:prstGeom prst="line">
          <a:avLst/>
        </a:prstGeom>
        <a:noFill/>
        <a:ln w="6350">
          <a:solidFill>
            <a:schemeClr val="accent6">
              <a:lumMod val="75000"/>
            </a:schemeClr>
          </a:solidFill>
          <a:round/>
          <a:headEnd/>
          <a:tailEnd/>
        </a:ln>
      </xdr:spPr>
    </xdr:sp>
    <xdr:clientData/>
  </xdr:twoCellAnchor>
  <xdr:twoCellAnchor>
    <xdr:from>
      <xdr:col>17</xdr:col>
      <xdr:colOff>83344</xdr:colOff>
      <xdr:row>15</xdr:row>
      <xdr:rowOff>164306</xdr:rowOff>
    </xdr:from>
    <xdr:to>
      <xdr:col>17</xdr:col>
      <xdr:colOff>250032</xdr:colOff>
      <xdr:row>15</xdr:row>
      <xdr:rowOff>164306</xdr:rowOff>
    </xdr:to>
    <xdr:sp macro="" textlink="">
      <xdr:nvSpPr>
        <xdr:cNvPr id="24" name="Line 78">
          <a:extLst>
            <a:ext uri="{FF2B5EF4-FFF2-40B4-BE49-F238E27FC236}">
              <a16:creationId xmlns:a16="http://schemas.microsoft.com/office/drawing/2014/main" id="{00000000-0008-0000-0200-000018000000}"/>
            </a:ext>
          </a:extLst>
        </xdr:cNvPr>
        <xdr:cNvSpPr>
          <a:spLocks noChangeShapeType="1"/>
        </xdr:cNvSpPr>
      </xdr:nvSpPr>
      <xdr:spPr bwMode="auto">
        <a:xfrm>
          <a:off x="7870032" y="3498056"/>
          <a:ext cx="166688" cy="0"/>
        </a:xfrm>
        <a:prstGeom prst="line">
          <a:avLst/>
        </a:prstGeom>
        <a:noFill/>
        <a:ln w="6350">
          <a:solidFill>
            <a:schemeClr val="accent6">
              <a:lumMod val="75000"/>
            </a:schemeClr>
          </a:solidFill>
          <a:round/>
          <a:headEnd/>
          <a:tailEnd/>
        </a:ln>
      </xdr:spPr>
    </xdr:sp>
    <xdr:clientData/>
  </xdr:twoCellAnchor>
  <xdr:twoCellAnchor>
    <xdr:from>
      <xdr:col>17</xdr:col>
      <xdr:colOff>59531</xdr:colOff>
      <xdr:row>18</xdr:row>
      <xdr:rowOff>9525</xdr:rowOff>
    </xdr:from>
    <xdr:to>
      <xdr:col>17</xdr:col>
      <xdr:colOff>226219</xdr:colOff>
      <xdr:row>18</xdr:row>
      <xdr:rowOff>9525</xdr:rowOff>
    </xdr:to>
    <xdr:sp macro="" textlink="">
      <xdr:nvSpPr>
        <xdr:cNvPr id="25" name="Line 78">
          <a:extLst>
            <a:ext uri="{FF2B5EF4-FFF2-40B4-BE49-F238E27FC236}">
              <a16:creationId xmlns:a16="http://schemas.microsoft.com/office/drawing/2014/main" id="{00000000-0008-0000-0200-000019000000}"/>
            </a:ext>
          </a:extLst>
        </xdr:cNvPr>
        <xdr:cNvSpPr>
          <a:spLocks noChangeShapeType="1"/>
        </xdr:cNvSpPr>
      </xdr:nvSpPr>
      <xdr:spPr bwMode="auto">
        <a:xfrm>
          <a:off x="7846219" y="3879056"/>
          <a:ext cx="166688" cy="0"/>
        </a:xfrm>
        <a:prstGeom prst="line">
          <a:avLst/>
        </a:prstGeom>
        <a:noFill/>
        <a:ln w="6350">
          <a:solidFill>
            <a:schemeClr val="accent6">
              <a:lumMod val="75000"/>
            </a:schemeClr>
          </a:solidFill>
          <a:round/>
          <a:headEnd/>
          <a:tailEnd/>
        </a:ln>
      </xdr:spPr>
    </xdr:sp>
    <xdr:clientData/>
  </xdr:twoCellAnchor>
  <xdr:twoCellAnchor>
    <xdr:from>
      <xdr:col>17</xdr:col>
      <xdr:colOff>83344</xdr:colOff>
      <xdr:row>19</xdr:row>
      <xdr:rowOff>176213</xdr:rowOff>
    </xdr:from>
    <xdr:to>
      <xdr:col>17</xdr:col>
      <xdr:colOff>250032</xdr:colOff>
      <xdr:row>19</xdr:row>
      <xdr:rowOff>176213</xdr:rowOff>
    </xdr:to>
    <xdr:sp macro="" textlink="">
      <xdr:nvSpPr>
        <xdr:cNvPr id="26" name="Line 78">
          <a:extLst>
            <a:ext uri="{FF2B5EF4-FFF2-40B4-BE49-F238E27FC236}">
              <a16:creationId xmlns:a16="http://schemas.microsoft.com/office/drawing/2014/main" id="{00000000-0008-0000-0200-00001A000000}"/>
            </a:ext>
          </a:extLst>
        </xdr:cNvPr>
        <xdr:cNvSpPr>
          <a:spLocks noChangeShapeType="1"/>
        </xdr:cNvSpPr>
      </xdr:nvSpPr>
      <xdr:spPr bwMode="auto">
        <a:xfrm>
          <a:off x="7870032" y="4224338"/>
          <a:ext cx="166688" cy="0"/>
        </a:xfrm>
        <a:prstGeom prst="line">
          <a:avLst/>
        </a:prstGeom>
        <a:noFill/>
        <a:ln w="6350">
          <a:solidFill>
            <a:schemeClr val="accent6">
              <a:lumMod val="75000"/>
            </a:schemeClr>
          </a:solidFill>
          <a:round/>
          <a:headEnd/>
          <a:tailEnd/>
        </a:ln>
      </xdr:spPr>
    </xdr:sp>
    <xdr:clientData/>
  </xdr:twoCellAnchor>
  <xdr:twoCellAnchor>
    <xdr:from>
      <xdr:col>17</xdr:col>
      <xdr:colOff>83343</xdr:colOff>
      <xdr:row>21</xdr:row>
      <xdr:rowOff>176211</xdr:rowOff>
    </xdr:from>
    <xdr:to>
      <xdr:col>17</xdr:col>
      <xdr:colOff>250031</xdr:colOff>
      <xdr:row>21</xdr:row>
      <xdr:rowOff>176211</xdr:rowOff>
    </xdr:to>
    <xdr:sp macro="" textlink="">
      <xdr:nvSpPr>
        <xdr:cNvPr id="27" name="Line 78">
          <a:extLst>
            <a:ext uri="{FF2B5EF4-FFF2-40B4-BE49-F238E27FC236}">
              <a16:creationId xmlns:a16="http://schemas.microsoft.com/office/drawing/2014/main" id="{00000000-0008-0000-0200-00001B000000}"/>
            </a:ext>
          </a:extLst>
        </xdr:cNvPr>
        <xdr:cNvSpPr>
          <a:spLocks noChangeShapeType="1"/>
        </xdr:cNvSpPr>
      </xdr:nvSpPr>
      <xdr:spPr bwMode="auto">
        <a:xfrm>
          <a:off x="7870031" y="4581524"/>
          <a:ext cx="166688" cy="0"/>
        </a:xfrm>
        <a:prstGeom prst="line">
          <a:avLst/>
        </a:prstGeom>
        <a:noFill/>
        <a:ln w="6350">
          <a:solidFill>
            <a:schemeClr val="accent6">
              <a:lumMod val="75000"/>
            </a:schemeClr>
          </a:solidFill>
          <a:round/>
          <a:headEnd/>
          <a:tailEnd/>
        </a:ln>
      </xdr:spPr>
    </xdr:sp>
    <xdr:clientData/>
  </xdr:twoCellAnchor>
  <xdr:twoCellAnchor>
    <xdr:from>
      <xdr:col>17</xdr:col>
      <xdr:colOff>35718</xdr:colOff>
      <xdr:row>23</xdr:row>
      <xdr:rowOff>176213</xdr:rowOff>
    </xdr:from>
    <xdr:to>
      <xdr:col>17</xdr:col>
      <xdr:colOff>202406</xdr:colOff>
      <xdr:row>23</xdr:row>
      <xdr:rowOff>176213</xdr:rowOff>
    </xdr:to>
    <xdr:sp macro="" textlink="">
      <xdr:nvSpPr>
        <xdr:cNvPr id="28" name="Line 78">
          <a:extLst>
            <a:ext uri="{FF2B5EF4-FFF2-40B4-BE49-F238E27FC236}">
              <a16:creationId xmlns:a16="http://schemas.microsoft.com/office/drawing/2014/main" id="{00000000-0008-0000-0200-00001C000000}"/>
            </a:ext>
          </a:extLst>
        </xdr:cNvPr>
        <xdr:cNvSpPr>
          <a:spLocks noChangeShapeType="1"/>
        </xdr:cNvSpPr>
      </xdr:nvSpPr>
      <xdr:spPr bwMode="auto">
        <a:xfrm>
          <a:off x="7822406" y="4938713"/>
          <a:ext cx="166688" cy="0"/>
        </a:xfrm>
        <a:prstGeom prst="line">
          <a:avLst/>
        </a:prstGeom>
        <a:noFill/>
        <a:ln w="6350">
          <a:solidFill>
            <a:schemeClr val="accent6">
              <a:lumMod val="75000"/>
            </a:schemeClr>
          </a:solidFill>
          <a:round/>
          <a:headEnd/>
          <a:tailEnd/>
        </a:ln>
      </xdr:spPr>
    </xdr:sp>
    <xdr:clientData/>
  </xdr:twoCellAnchor>
  <xdr:twoCellAnchor>
    <xdr:from>
      <xdr:col>17</xdr:col>
      <xdr:colOff>83344</xdr:colOff>
      <xdr:row>25</xdr:row>
      <xdr:rowOff>164305</xdr:rowOff>
    </xdr:from>
    <xdr:to>
      <xdr:col>17</xdr:col>
      <xdr:colOff>250032</xdr:colOff>
      <xdr:row>25</xdr:row>
      <xdr:rowOff>164305</xdr:rowOff>
    </xdr:to>
    <xdr:sp macro="" textlink="">
      <xdr:nvSpPr>
        <xdr:cNvPr id="29" name="Line 78">
          <a:extLst>
            <a:ext uri="{FF2B5EF4-FFF2-40B4-BE49-F238E27FC236}">
              <a16:creationId xmlns:a16="http://schemas.microsoft.com/office/drawing/2014/main" id="{00000000-0008-0000-0200-00001D000000}"/>
            </a:ext>
          </a:extLst>
        </xdr:cNvPr>
        <xdr:cNvSpPr>
          <a:spLocks noChangeShapeType="1"/>
        </xdr:cNvSpPr>
      </xdr:nvSpPr>
      <xdr:spPr bwMode="auto">
        <a:xfrm>
          <a:off x="7870032" y="5283993"/>
          <a:ext cx="166688" cy="0"/>
        </a:xfrm>
        <a:prstGeom prst="line">
          <a:avLst/>
        </a:prstGeom>
        <a:noFill/>
        <a:ln w="6350">
          <a:solidFill>
            <a:schemeClr val="accent6">
              <a:lumMod val="75000"/>
            </a:schemeClr>
          </a:solidFill>
          <a:round/>
          <a:headEnd/>
          <a:tailEnd/>
        </a:ln>
      </xdr:spPr>
    </xdr:sp>
    <xdr:clientData/>
  </xdr:twoCellAnchor>
  <xdr:twoCellAnchor>
    <xdr:from>
      <xdr:col>17</xdr:col>
      <xdr:colOff>71437</xdr:colOff>
      <xdr:row>27</xdr:row>
      <xdr:rowOff>164306</xdr:rowOff>
    </xdr:from>
    <xdr:to>
      <xdr:col>17</xdr:col>
      <xdr:colOff>238125</xdr:colOff>
      <xdr:row>27</xdr:row>
      <xdr:rowOff>164306</xdr:rowOff>
    </xdr:to>
    <xdr:sp macro="" textlink="">
      <xdr:nvSpPr>
        <xdr:cNvPr id="30" name="Line 78">
          <a:extLst>
            <a:ext uri="{FF2B5EF4-FFF2-40B4-BE49-F238E27FC236}">
              <a16:creationId xmlns:a16="http://schemas.microsoft.com/office/drawing/2014/main" id="{00000000-0008-0000-0200-00001E000000}"/>
            </a:ext>
          </a:extLst>
        </xdr:cNvPr>
        <xdr:cNvSpPr>
          <a:spLocks noChangeShapeType="1"/>
        </xdr:cNvSpPr>
      </xdr:nvSpPr>
      <xdr:spPr bwMode="auto">
        <a:xfrm>
          <a:off x="7858125" y="5641181"/>
          <a:ext cx="166688" cy="0"/>
        </a:xfrm>
        <a:prstGeom prst="line">
          <a:avLst/>
        </a:prstGeom>
        <a:noFill/>
        <a:ln w="6350">
          <a:solidFill>
            <a:schemeClr val="accent6">
              <a:lumMod val="75000"/>
            </a:schemeClr>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16</xdr:row>
      <xdr:rowOff>219075</xdr:rowOff>
    </xdr:from>
    <xdr:to>
      <xdr:col>5</xdr:col>
      <xdr:colOff>276225</xdr:colOff>
      <xdr:row>20</xdr:row>
      <xdr:rowOff>1</xdr:rowOff>
    </xdr:to>
    <xdr:pic>
      <xdr:nvPicPr>
        <xdr:cNvPr id="2" name="図 1">
          <a:extLst>
            <a:ext uri="{FF2B5EF4-FFF2-40B4-BE49-F238E27FC236}">
              <a16:creationId xmlns:a16="http://schemas.microsoft.com/office/drawing/2014/main" id="{50516688-45D8-D159-2FBC-38E71817EF76}"/>
            </a:ext>
          </a:extLst>
        </xdr:cNvPr>
        <xdr:cNvPicPr>
          <a:picLocks noChangeAspect="1"/>
        </xdr:cNvPicPr>
      </xdr:nvPicPr>
      <xdr:blipFill rotWithShape="1">
        <a:blip xmlns:r="http://schemas.openxmlformats.org/officeDocument/2006/relationships" r:embed="rId1"/>
        <a:srcRect l="18492" t="9723" r="65047" b="83147"/>
        <a:stretch/>
      </xdr:blipFill>
      <xdr:spPr>
        <a:xfrm>
          <a:off x="333374" y="4029075"/>
          <a:ext cx="3009901" cy="73342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5594D-C036-4CF5-BEE5-1347209CF15A}">
  <sheetPr>
    <pageSetUpPr fitToPage="1"/>
  </sheetPr>
  <dimension ref="B1:CK59"/>
  <sheetViews>
    <sheetView tabSelected="1" zoomScale="90" zoomScaleNormal="90" workbookViewId="0">
      <selection activeCell="AO28" sqref="AO28:BE29"/>
    </sheetView>
  </sheetViews>
  <sheetFormatPr defaultColWidth="9" defaultRowHeight="13.5"/>
  <cols>
    <col min="1" max="1" width="2.375" style="12" customWidth="1"/>
    <col min="2" max="2" width="2.25" style="12" customWidth="1"/>
    <col min="3" max="3" width="3.125" style="12" customWidth="1"/>
    <col min="4" max="4" width="1.625" style="12" customWidth="1"/>
    <col min="5" max="5" width="4.75" style="12" customWidth="1"/>
    <col min="6" max="6" width="2.875" style="12" customWidth="1"/>
    <col min="7" max="8" width="2.375" style="12" customWidth="1"/>
    <col min="9" max="10" width="2.875" style="12" customWidth="1"/>
    <col min="11" max="13" width="2.375" style="12" customWidth="1"/>
    <col min="14" max="14" width="2.875" style="12" customWidth="1"/>
    <col min="15" max="15" width="2.375" style="12" customWidth="1"/>
    <col min="16" max="16" width="1.875" style="12" customWidth="1"/>
    <col min="17" max="17" width="3.125" style="12" customWidth="1"/>
    <col min="18" max="18" width="0.375" style="12" customWidth="1"/>
    <col min="19" max="23" width="3" style="12" customWidth="1"/>
    <col min="24" max="24" width="3.125" style="12" customWidth="1"/>
    <col min="25" max="26" width="3" style="12" customWidth="1"/>
    <col min="27" max="27" width="1.25" style="12" customWidth="1"/>
    <col min="28" max="28" width="1.875" style="12" customWidth="1"/>
    <col min="29" max="29" width="0.375" style="12" customWidth="1"/>
    <col min="30" max="30" width="4.25" style="12" customWidth="1"/>
    <col min="31" max="31" width="2.625" style="12" customWidth="1"/>
    <col min="32" max="32" width="0.375" style="12" customWidth="1"/>
    <col min="33" max="35" width="3.125" style="12" customWidth="1"/>
    <col min="36" max="36" width="1.25" style="12" customWidth="1"/>
    <col min="37" max="38" width="6.125" style="12" customWidth="1"/>
    <col min="39" max="39" width="0.875" style="12" customWidth="1"/>
    <col min="40" max="40" width="3.375" style="12" customWidth="1"/>
    <col min="41" max="41" width="0.375" style="12" customWidth="1"/>
    <col min="42" max="42" width="2.125" style="12" customWidth="1"/>
    <col min="43" max="43" width="0.875" style="12" customWidth="1"/>
    <col min="44" max="44" width="3" style="12" customWidth="1"/>
    <col min="45" max="45" width="1.375" style="12" customWidth="1"/>
    <col min="46" max="47" width="1.625" style="12" customWidth="1"/>
    <col min="48" max="49" width="1.375" style="12" customWidth="1"/>
    <col min="50" max="50" width="1.625" style="12" customWidth="1"/>
    <col min="51" max="51" width="1.5" style="12" customWidth="1"/>
    <col min="52" max="52" width="1.625" style="12" customWidth="1"/>
    <col min="53" max="54" width="3" style="12" customWidth="1"/>
    <col min="55" max="55" width="1.625" style="12" customWidth="1"/>
    <col min="56" max="56" width="1.5" style="12" customWidth="1"/>
    <col min="57" max="57" width="0.375" style="12" customWidth="1"/>
    <col min="58" max="58" width="0.625" style="12" customWidth="1"/>
    <col min="59" max="59" width="2.125" style="12" customWidth="1"/>
    <col min="60" max="60" width="0.875" style="12" customWidth="1"/>
    <col min="61" max="61" width="1.75" style="12" customWidth="1"/>
    <col min="62" max="62" width="0.375" style="12" customWidth="1"/>
    <col min="63" max="63" width="2.875" style="12" customWidth="1"/>
    <col min="64" max="64" width="3" style="12" customWidth="1"/>
    <col min="65" max="65" width="3.375" style="12" customWidth="1"/>
    <col min="66" max="66" width="3" style="12" customWidth="1"/>
    <col min="67" max="67" width="1.75" style="12" customWidth="1"/>
    <col min="68" max="68" width="6.125" style="12" customWidth="1"/>
    <col min="69" max="69" width="0.875" style="12" customWidth="1"/>
    <col min="70" max="70" width="2.125" style="12" customWidth="1"/>
    <col min="71" max="71" width="0.375" style="12" customWidth="1"/>
    <col min="72" max="72" width="3" style="12" customWidth="1"/>
    <col min="73" max="73" width="0.375" style="12" customWidth="1"/>
    <col min="74" max="74" width="0.625" style="12" customWidth="1"/>
    <col min="75" max="75" width="1.75" style="12" customWidth="1"/>
    <col min="76" max="76" width="0.375" style="12" customWidth="1"/>
    <col min="77" max="79" width="3" style="12" customWidth="1"/>
    <col min="80" max="80" width="3.125" style="12" customWidth="1"/>
    <col min="81" max="83" width="3" style="12" customWidth="1"/>
    <col min="84" max="84" width="0.375" style="12" customWidth="1"/>
    <col min="85" max="85" width="2.125" style="12" customWidth="1"/>
    <col min="86" max="86" width="2.25" style="12" customWidth="1"/>
    <col min="87" max="87" width="4.25" style="12" customWidth="1"/>
    <col min="88" max="88" width="2.25" style="12" customWidth="1"/>
    <col min="89" max="16384" width="9" style="12"/>
  </cols>
  <sheetData>
    <row r="1" spans="2:88" ht="15" customHeight="1">
      <c r="E1" s="13"/>
    </row>
    <row r="2" spans="2:88" ht="15.6" customHeight="1">
      <c r="B2" s="8"/>
      <c r="C2" s="8"/>
      <c r="CA2" s="431" t="s">
        <v>312</v>
      </c>
      <c r="CB2" s="432"/>
      <c r="CC2" s="432"/>
      <c r="CD2" s="432"/>
      <c r="CE2" s="432"/>
      <c r="CF2" s="432"/>
      <c r="CG2" s="432"/>
      <c r="CI2" s="8"/>
      <c r="CJ2" s="8"/>
    </row>
    <row r="3" spans="2:88" ht="9" customHeight="1">
      <c r="CA3" s="432"/>
      <c r="CB3" s="432"/>
      <c r="CC3" s="432"/>
      <c r="CD3" s="432"/>
      <c r="CE3" s="432"/>
      <c r="CF3" s="432"/>
      <c r="CG3" s="432"/>
    </row>
    <row r="4" spans="2:88" ht="2.85" customHeight="1" thickBot="1">
      <c r="CA4" s="14"/>
      <c r="CB4" s="15"/>
      <c r="CC4" s="15"/>
      <c r="CD4" s="15"/>
      <c r="CE4" s="15"/>
      <c r="CF4" s="15"/>
      <c r="CG4" s="15"/>
    </row>
    <row r="5" spans="2:88" ht="25.5" customHeight="1" thickBot="1">
      <c r="Z5" s="390" t="s">
        <v>62</v>
      </c>
      <c r="AA5" s="390"/>
      <c r="AB5" s="390"/>
      <c r="AC5" s="390"/>
      <c r="AD5" s="390"/>
      <c r="AE5" s="390"/>
      <c r="AF5" s="16"/>
      <c r="AG5" s="17"/>
      <c r="AH5" s="18"/>
      <c r="AI5" s="429" t="s">
        <v>318</v>
      </c>
      <c r="AJ5" s="430"/>
      <c r="AK5" s="430"/>
      <c r="AL5" s="430"/>
      <c r="AM5" s="430"/>
      <c r="AN5" s="430"/>
      <c r="AO5" s="430"/>
      <c r="AP5" s="430"/>
      <c r="AQ5" s="430"/>
      <c r="AR5" s="430"/>
      <c r="AS5" s="430"/>
      <c r="AT5" s="430"/>
      <c r="AU5" s="430"/>
      <c r="AV5" s="430"/>
      <c r="AW5" s="430"/>
      <c r="AX5" s="430"/>
      <c r="AY5" s="430"/>
      <c r="AZ5" s="430"/>
      <c r="BA5" s="430"/>
      <c r="BB5" s="430"/>
      <c r="BC5" s="430"/>
      <c r="BD5" s="430"/>
      <c r="BE5" s="430"/>
      <c r="BF5" s="430"/>
      <c r="BG5" s="430"/>
      <c r="BH5" s="430"/>
      <c r="BI5" s="430"/>
      <c r="BJ5" s="430"/>
      <c r="BK5" s="430"/>
      <c r="BL5" s="430"/>
      <c r="BM5" s="430"/>
      <c r="BN5" s="430"/>
      <c r="BO5" s="430"/>
      <c r="BP5" s="430"/>
      <c r="BQ5" s="430"/>
      <c r="BR5" s="430"/>
      <c r="BS5" s="430"/>
      <c r="BT5" s="430"/>
      <c r="BU5" s="430"/>
      <c r="BV5" s="430"/>
      <c r="BW5" s="430"/>
      <c r="BX5" s="430"/>
      <c r="BY5" s="430"/>
    </row>
    <row r="6" spans="2:88" ht="12.75" customHeight="1" thickBot="1">
      <c r="D6" s="231"/>
      <c r="E6" s="232"/>
      <c r="F6" s="232"/>
      <c r="G6" s="232"/>
      <c r="H6" s="232"/>
      <c r="I6" s="232"/>
      <c r="J6" s="232"/>
      <c r="K6" s="232"/>
      <c r="L6" s="232"/>
      <c r="M6" s="232"/>
      <c r="N6" s="232"/>
      <c r="O6" s="232"/>
      <c r="P6" s="232"/>
      <c r="Q6" s="232"/>
      <c r="R6" s="232"/>
      <c r="S6" s="232"/>
      <c r="T6" s="233"/>
      <c r="AA6" s="19"/>
      <c r="BP6" s="20"/>
      <c r="BQ6" s="20"/>
      <c r="BR6" s="20"/>
      <c r="BS6" s="20"/>
      <c r="BT6" s="20"/>
      <c r="BU6" s="20"/>
      <c r="BV6" s="20"/>
      <c r="BW6" s="20"/>
      <c r="BX6" s="20"/>
      <c r="BY6" s="20"/>
    </row>
    <row r="7" spans="2:88" ht="18.75" customHeight="1">
      <c r="D7" s="234"/>
      <c r="E7" s="235"/>
      <c r="F7" s="235"/>
      <c r="G7" s="235"/>
      <c r="H7" s="12" t="s">
        <v>351</v>
      </c>
      <c r="T7" s="236"/>
      <c r="Y7" s="374" t="s">
        <v>18</v>
      </c>
      <c r="Z7" s="375"/>
      <c r="AA7" s="375"/>
      <c r="AB7" s="375"/>
      <c r="AC7" s="375"/>
      <c r="AD7" s="375"/>
      <c r="AE7" s="375"/>
      <c r="AF7" s="378"/>
      <c r="AG7" s="391"/>
      <c r="AH7" s="392"/>
      <c r="AI7" s="392"/>
      <c r="AJ7" s="392"/>
      <c r="AK7" s="392"/>
      <c r="AL7" s="392"/>
      <c r="AM7" s="392"/>
      <c r="AN7" s="392"/>
      <c r="AO7" s="392"/>
      <c r="AP7" s="392"/>
      <c r="AQ7" s="392"/>
      <c r="AR7" s="392"/>
      <c r="AS7" s="392"/>
      <c r="AT7" s="392"/>
      <c r="AU7" s="392"/>
      <c r="AV7" s="392"/>
      <c r="AW7" s="392"/>
      <c r="AX7" s="392"/>
      <c r="AY7" s="392"/>
      <c r="AZ7" s="419" t="s">
        <v>68</v>
      </c>
      <c r="BA7" s="420"/>
      <c r="BB7" s="421"/>
      <c r="BC7" s="415"/>
      <c r="BD7" s="415"/>
      <c r="BE7" s="415"/>
      <c r="BF7" s="415"/>
      <c r="BG7" s="415"/>
      <c r="BH7" s="415"/>
      <c r="BI7" s="415"/>
      <c r="BJ7" s="415"/>
      <c r="BK7" s="415"/>
      <c r="BL7" s="415"/>
      <c r="BM7" s="415"/>
      <c r="BN7" s="415"/>
      <c r="BO7" s="415"/>
      <c r="BP7" s="416"/>
      <c r="BQ7" s="433" t="s">
        <v>72</v>
      </c>
      <c r="BR7" s="434"/>
      <c r="BS7" s="411" t="s">
        <v>73</v>
      </c>
      <c r="BT7" s="412"/>
      <c r="BU7" s="412"/>
      <c r="BV7" s="412"/>
      <c r="BW7" s="412"/>
      <c r="BX7" s="439"/>
      <c r="BY7" s="440"/>
      <c r="BZ7" s="440"/>
      <c r="CA7" s="440"/>
      <c r="CB7" s="440"/>
      <c r="CC7" s="440"/>
      <c r="CD7" s="440"/>
      <c r="CE7" s="440"/>
      <c r="CF7" s="441"/>
    </row>
    <row r="8" spans="2:88" ht="18.75" customHeight="1" thickBot="1">
      <c r="D8" s="237"/>
      <c r="E8" s="238"/>
      <c r="F8" s="238"/>
      <c r="G8" s="238"/>
      <c r="H8" s="238"/>
      <c r="I8" s="238"/>
      <c r="J8" s="238"/>
      <c r="K8" s="238"/>
      <c r="L8" s="238"/>
      <c r="M8" s="238"/>
      <c r="N8" s="238"/>
      <c r="O8" s="238"/>
      <c r="P8" s="238"/>
      <c r="Q8" s="238"/>
      <c r="R8" s="238"/>
      <c r="S8" s="238"/>
      <c r="T8" s="239"/>
      <c r="Y8" s="376"/>
      <c r="Z8" s="377"/>
      <c r="AA8" s="377"/>
      <c r="AB8" s="377"/>
      <c r="AC8" s="377"/>
      <c r="AD8" s="377"/>
      <c r="AE8" s="377"/>
      <c r="AF8" s="379"/>
      <c r="AG8" s="393"/>
      <c r="AH8" s="394"/>
      <c r="AI8" s="394"/>
      <c r="AJ8" s="394"/>
      <c r="AK8" s="394"/>
      <c r="AL8" s="394"/>
      <c r="AM8" s="394"/>
      <c r="AN8" s="394"/>
      <c r="AO8" s="394"/>
      <c r="AP8" s="394"/>
      <c r="AQ8" s="394"/>
      <c r="AR8" s="394"/>
      <c r="AS8" s="394"/>
      <c r="AT8" s="394"/>
      <c r="AU8" s="394"/>
      <c r="AV8" s="394"/>
      <c r="AW8" s="394"/>
      <c r="AX8" s="394"/>
      <c r="AY8" s="394"/>
      <c r="AZ8" s="422" t="s">
        <v>65</v>
      </c>
      <c r="BA8" s="423"/>
      <c r="BB8" s="424"/>
      <c r="BC8" s="417"/>
      <c r="BD8" s="417"/>
      <c r="BE8" s="417"/>
      <c r="BF8" s="417"/>
      <c r="BG8" s="417"/>
      <c r="BH8" s="417"/>
      <c r="BI8" s="417"/>
      <c r="BJ8" s="417"/>
      <c r="BK8" s="417"/>
      <c r="BL8" s="417"/>
      <c r="BM8" s="417"/>
      <c r="BN8" s="417"/>
      <c r="BO8" s="417"/>
      <c r="BP8" s="418"/>
      <c r="BQ8" s="435"/>
      <c r="BR8" s="436"/>
      <c r="BS8" s="413"/>
      <c r="BT8" s="414"/>
      <c r="BU8" s="414"/>
      <c r="BV8" s="414"/>
      <c r="BW8" s="414"/>
      <c r="BX8" s="442"/>
      <c r="BY8" s="443"/>
      <c r="BZ8" s="443"/>
      <c r="CA8" s="443"/>
      <c r="CB8" s="443"/>
      <c r="CC8" s="443"/>
      <c r="CD8" s="443"/>
      <c r="CE8" s="443"/>
      <c r="CF8" s="444"/>
    </row>
    <row r="9" spans="2:88" ht="18.75" customHeight="1">
      <c r="Y9" s="374" t="s">
        <v>63</v>
      </c>
      <c r="Z9" s="375"/>
      <c r="AA9" s="375"/>
      <c r="AB9" s="375"/>
      <c r="AC9" s="375"/>
      <c r="AD9" s="375"/>
      <c r="AE9" s="375"/>
      <c r="AF9" s="378"/>
      <c r="AG9" s="395"/>
      <c r="AH9" s="396"/>
      <c r="AI9" s="396"/>
      <c r="AJ9" s="396"/>
      <c r="AK9" s="396"/>
      <c r="AL9" s="396"/>
      <c r="AM9" s="396"/>
      <c r="AN9" s="396"/>
      <c r="AO9" s="396"/>
      <c r="AP9" s="396"/>
      <c r="AQ9" s="396"/>
      <c r="AR9" s="396"/>
      <c r="AS9" s="396"/>
      <c r="AT9" s="396"/>
      <c r="AU9" s="396"/>
      <c r="AV9" s="396"/>
      <c r="AW9" s="396"/>
      <c r="AX9" s="396"/>
      <c r="AY9" s="396"/>
      <c r="AZ9" s="445" t="s">
        <v>66</v>
      </c>
      <c r="BA9" s="446"/>
      <c r="BB9" s="447"/>
      <c r="BC9" s="448" t="s">
        <v>69</v>
      </c>
      <c r="BD9" s="449"/>
      <c r="BE9" s="449"/>
      <c r="BF9" s="450"/>
      <c r="BG9" s="450"/>
      <c r="BH9" s="451"/>
      <c r="BI9" s="451"/>
      <c r="BJ9" s="451"/>
      <c r="BK9" s="451"/>
      <c r="BL9" s="451"/>
      <c r="BM9" s="451"/>
      <c r="BN9" s="451"/>
      <c r="BO9" s="451"/>
      <c r="BP9" s="451"/>
      <c r="BQ9" s="435"/>
      <c r="BR9" s="436"/>
      <c r="BS9" s="471" t="s">
        <v>75</v>
      </c>
      <c r="BT9" s="412"/>
      <c r="BU9" s="412"/>
      <c r="BV9" s="412"/>
      <c r="BW9" s="412"/>
      <c r="BX9" s="452"/>
      <c r="BY9" s="453"/>
      <c r="BZ9" s="453"/>
      <c r="CA9" s="453"/>
      <c r="CB9" s="453"/>
      <c r="CC9" s="453"/>
      <c r="CD9" s="453"/>
      <c r="CE9" s="453"/>
      <c r="CF9" s="454"/>
    </row>
    <row r="10" spans="2:88" ht="18.75" customHeight="1" thickBot="1">
      <c r="Y10" s="376"/>
      <c r="Z10" s="377"/>
      <c r="AA10" s="377"/>
      <c r="AB10" s="377"/>
      <c r="AC10" s="377"/>
      <c r="AD10" s="377"/>
      <c r="AE10" s="377"/>
      <c r="AF10" s="379"/>
      <c r="AG10" s="397"/>
      <c r="AH10" s="398"/>
      <c r="AI10" s="398"/>
      <c r="AJ10" s="398"/>
      <c r="AK10" s="398"/>
      <c r="AL10" s="398"/>
      <c r="AM10" s="398"/>
      <c r="AN10" s="398"/>
      <c r="AO10" s="398"/>
      <c r="AP10" s="398"/>
      <c r="AQ10" s="398"/>
      <c r="AR10" s="398"/>
      <c r="AS10" s="398"/>
      <c r="AT10" s="398"/>
      <c r="AU10" s="398"/>
      <c r="AV10" s="398"/>
      <c r="AW10" s="398"/>
      <c r="AX10" s="398"/>
      <c r="AY10" s="398"/>
      <c r="AZ10" s="455" t="s">
        <v>67</v>
      </c>
      <c r="BA10" s="456"/>
      <c r="BB10" s="457"/>
      <c r="BC10" s="458" t="s">
        <v>70</v>
      </c>
      <c r="BD10" s="459"/>
      <c r="BE10" s="459"/>
      <c r="BF10" s="460"/>
      <c r="BG10" s="460"/>
      <c r="BH10" s="461"/>
      <c r="BI10" s="461"/>
      <c r="BJ10" s="461"/>
      <c r="BK10" s="461"/>
      <c r="BL10" s="461"/>
      <c r="BM10" s="461"/>
      <c r="BN10" s="461"/>
      <c r="BO10" s="461"/>
      <c r="BP10" s="461"/>
      <c r="BQ10" s="435"/>
      <c r="BR10" s="436"/>
      <c r="BS10" s="413"/>
      <c r="BT10" s="414"/>
      <c r="BU10" s="414"/>
      <c r="BV10" s="414"/>
      <c r="BW10" s="414"/>
      <c r="BX10" s="462"/>
      <c r="BY10" s="463"/>
      <c r="BZ10" s="463"/>
      <c r="CA10" s="463"/>
      <c r="CB10" s="463"/>
      <c r="CC10" s="463"/>
      <c r="CD10" s="463"/>
      <c r="CE10" s="463"/>
      <c r="CF10" s="464"/>
    </row>
    <row r="11" spans="2:88" ht="18.75" customHeight="1">
      <c r="Y11" s="374" t="s">
        <v>64</v>
      </c>
      <c r="Z11" s="375"/>
      <c r="AA11" s="375"/>
      <c r="AB11" s="375"/>
      <c r="AC11" s="375"/>
      <c r="AD11" s="375"/>
      <c r="AE11" s="375"/>
      <c r="AF11" s="378"/>
      <c r="AG11" s="401"/>
      <c r="AH11" s="402"/>
      <c r="AI11" s="402"/>
      <c r="AJ11" s="402"/>
      <c r="AK11" s="402"/>
      <c r="AL11" s="403"/>
      <c r="AM11" s="374" t="s">
        <v>74</v>
      </c>
      <c r="AN11" s="375"/>
      <c r="AO11" s="375"/>
      <c r="AP11" s="375"/>
      <c r="AQ11" s="375"/>
      <c r="AR11" s="370"/>
      <c r="AS11" s="371"/>
      <c r="AT11" s="371"/>
      <c r="AU11" s="371"/>
      <c r="AV11" s="371"/>
      <c r="AW11" s="371"/>
      <c r="AX11" s="371"/>
      <c r="AY11" s="371"/>
      <c r="AZ11" s="407" t="s">
        <v>71</v>
      </c>
      <c r="BA11" s="408"/>
      <c r="BB11" s="408"/>
      <c r="BC11" s="380" t="s">
        <v>0</v>
      </c>
      <c r="BD11" s="381"/>
      <c r="BE11" s="381"/>
      <c r="BF11" s="381"/>
      <c r="BG11" s="381"/>
      <c r="BH11" s="381"/>
      <c r="BI11" s="381"/>
      <c r="BJ11" s="381"/>
      <c r="BK11" s="381"/>
      <c r="BL11" s="381"/>
      <c r="BM11" s="381"/>
      <c r="BN11" s="381"/>
      <c r="BO11" s="381"/>
      <c r="BP11" s="381"/>
      <c r="BQ11" s="435"/>
      <c r="BR11" s="436"/>
      <c r="BS11" s="471" t="s">
        <v>76</v>
      </c>
      <c r="BT11" s="412"/>
      <c r="BU11" s="412"/>
      <c r="BV11" s="412"/>
      <c r="BW11" s="472"/>
      <c r="BX11" s="465"/>
      <c r="BY11" s="466"/>
      <c r="BZ11" s="466"/>
      <c r="CA11" s="466"/>
      <c r="CB11" s="466"/>
      <c r="CC11" s="466"/>
      <c r="CD11" s="466"/>
      <c r="CE11" s="466"/>
      <c r="CF11" s="467"/>
    </row>
    <row r="12" spans="2:88" ht="18.75" customHeight="1" thickBot="1">
      <c r="Y12" s="376"/>
      <c r="Z12" s="377"/>
      <c r="AA12" s="377"/>
      <c r="AB12" s="377"/>
      <c r="AC12" s="377"/>
      <c r="AD12" s="377"/>
      <c r="AE12" s="377"/>
      <c r="AF12" s="379"/>
      <c r="AG12" s="404"/>
      <c r="AH12" s="405"/>
      <c r="AI12" s="405"/>
      <c r="AJ12" s="405"/>
      <c r="AK12" s="405"/>
      <c r="AL12" s="406"/>
      <c r="AM12" s="376"/>
      <c r="AN12" s="377"/>
      <c r="AO12" s="377"/>
      <c r="AP12" s="377"/>
      <c r="AQ12" s="377"/>
      <c r="AR12" s="372"/>
      <c r="AS12" s="373"/>
      <c r="AT12" s="373"/>
      <c r="AU12" s="373"/>
      <c r="AV12" s="373"/>
      <c r="AW12" s="373"/>
      <c r="AX12" s="373"/>
      <c r="AY12" s="373"/>
      <c r="AZ12" s="409"/>
      <c r="BA12" s="410"/>
      <c r="BB12" s="410"/>
      <c r="BC12" s="382"/>
      <c r="BD12" s="383"/>
      <c r="BE12" s="383"/>
      <c r="BF12" s="383"/>
      <c r="BG12" s="383"/>
      <c r="BH12" s="383"/>
      <c r="BI12" s="383"/>
      <c r="BJ12" s="383"/>
      <c r="BK12" s="383"/>
      <c r="BL12" s="383"/>
      <c r="BM12" s="383"/>
      <c r="BN12" s="383"/>
      <c r="BO12" s="383"/>
      <c r="BP12" s="383"/>
      <c r="BQ12" s="437"/>
      <c r="BR12" s="438"/>
      <c r="BS12" s="413"/>
      <c r="BT12" s="414"/>
      <c r="BU12" s="414"/>
      <c r="BV12" s="414"/>
      <c r="BW12" s="473"/>
      <c r="BX12" s="468"/>
      <c r="BY12" s="469"/>
      <c r="BZ12" s="469"/>
      <c r="CA12" s="469"/>
      <c r="CB12" s="469"/>
      <c r="CC12" s="469"/>
      <c r="CD12" s="469"/>
      <c r="CE12" s="469"/>
      <c r="CF12" s="470"/>
    </row>
    <row r="13" spans="2:88" ht="24.95" customHeight="1" thickBot="1"/>
    <row r="14" spans="2:88" ht="18.95" customHeight="1">
      <c r="C14" s="16" t="s">
        <v>88</v>
      </c>
      <c r="D14" s="16"/>
      <c r="E14" s="16"/>
      <c r="F14" s="16"/>
      <c r="G14" s="16"/>
      <c r="H14" s="16"/>
      <c r="I14" s="16"/>
      <c r="J14" s="16"/>
      <c r="K14" s="16"/>
      <c r="L14" s="16"/>
      <c r="M14" s="16"/>
      <c r="N14" s="16"/>
      <c r="O14" s="16"/>
      <c r="P14" s="16"/>
      <c r="BT14" s="425" t="s">
        <v>101</v>
      </c>
      <c r="BU14" s="426"/>
      <c r="BV14" s="399"/>
      <c r="BW14" s="384"/>
      <c r="BX14" s="384"/>
      <c r="BY14" s="384"/>
      <c r="BZ14" s="384"/>
      <c r="CA14" s="384"/>
      <c r="CB14" s="384"/>
      <c r="CC14" s="384"/>
      <c r="CD14" s="384"/>
      <c r="CE14" s="384"/>
      <c r="CF14" s="386">
        <v>2</v>
      </c>
    </row>
    <row r="15" spans="2:88" ht="6" customHeight="1" thickBot="1">
      <c r="C15" s="389" t="s">
        <v>89</v>
      </c>
      <c r="D15" s="389"/>
      <c r="E15" s="389"/>
      <c r="F15" s="244"/>
      <c r="G15" s="330" t="s">
        <v>90</v>
      </c>
      <c r="H15" s="244"/>
      <c r="I15" s="330" t="s">
        <v>78</v>
      </c>
      <c r="J15" s="244"/>
      <c r="K15" s="330" t="s">
        <v>314</v>
      </c>
      <c r="L15" s="244"/>
      <c r="M15" s="330"/>
      <c r="N15" s="244"/>
      <c r="O15" s="330"/>
      <c r="P15" s="16"/>
      <c r="W15" s="500" t="s">
        <v>315</v>
      </c>
      <c r="X15" s="500"/>
      <c r="Y15" s="500"/>
      <c r="Z15" s="500"/>
      <c r="AA15" s="500"/>
      <c r="AB15" s="500"/>
      <c r="AC15" s="500"/>
      <c r="AD15" s="500"/>
      <c r="AE15" s="500"/>
      <c r="AF15" s="500"/>
      <c r="AG15" s="500"/>
      <c r="AH15" s="500"/>
      <c r="AI15" s="500"/>
      <c r="AJ15" s="500"/>
      <c r="AK15" s="500"/>
      <c r="AL15" s="500"/>
      <c r="AM15" s="500"/>
      <c r="AN15" s="500"/>
      <c r="AP15" s="501" t="s">
        <v>77</v>
      </c>
      <c r="AQ15" s="501"/>
      <c r="AR15" s="501"/>
      <c r="AS15" s="502"/>
      <c r="AT15" s="503"/>
      <c r="AU15" s="508">
        <v>1</v>
      </c>
      <c r="AV15" s="509"/>
      <c r="AW15" s="514" t="s">
        <v>78</v>
      </c>
      <c r="AX15" s="514"/>
      <c r="AY15" s="502"/>
      <c r="AZ15" s="503"/>
      <c r="BA15" s="484">
        <v>1</v>
      </c>
      <c r="BB15" s="487" t="s">
        <v>79</v>
      </c>
      <c r="BC15" s="488" t="s">
        <v>80</v>
      </c>
      <c r="BD15" s="489"/>
      <c r="BE15" s="490">
        <v>1</v>
      </c>
      <c r="BF15" s="491"/>
      <c r="BG15" s="491"/>
      <c r="BH15" s="491">
        <v>2</v>
      </c>
      <c r="BI15" s="491"/>
      <c r="BJ15" s="496"/>
      <c r="BK15" s="499" t="s">
        <v>81</v>
      </c>
      <c r="BL15" s="502">
        <v>3</v>
      </c>
      <c r="BM15" s="519">
        <v>1</v>
      </c>
      <c r="BN15" s="261" t="s">
        <v>82</v>
      </c>
      <c r="BO15" s="522" t="s">
        <v>83</v>
      </c>
      <c r="BP15" s="523"/>
      <c r="BT15" s="427"/>
      <c r="BU15" s="428"/>
      <c r="BV15" s="400"/>
      <c r="BW15" s="385"/>
      <c r="BX15" s="385"/>
      <c r="BY15" s="385"/>
      <c r="BZ15" s="385"/>
      <c r="CA15" s="385"/>
      <c r="CB15" s="385"/>
      <c r="CC15" s="385"/>
      <c r="CD15" s="385"/>
      <c r="CE15" s="385"/>
      <c r="CF15" s="387"/>
    </row>
    <row r="16" spans="2:88" ht="14.45" customHeight="1">
      <c r="C16" s="389"/>
      <c r="D16" s="389"/>
      <c r="E16" s="389"/>
      <c r="F16" s="244"/>
      <c r="G16" s="330"/>
      <c r="H16" s="244"/>
      <c r="I16" s="330"/>
      <c r="J16" s="244"/>
      <c r="K16" s="330"/>
      <c r="L16" s="244"/>
      <c r="M16" s="330"/>
      <c r="N16" s="244"/>
      <c r="O16" s="330"/>
      <c r="P16" s="16"/>
      <c r="W16" s="500"/>
      <c r="X16" s="500"/>
      <c r="Y16" s="500"/>
      <c r="Z16" s="500"/>
      <c r="AA16" s="500"/>
      <c r="AB16" s="500"/>
      <c r="AC16" s="500"/>
      <c r="AD16" s="500"/>
      <c r="AE16" s="500"/>
      <c r="AF16" s="500"/>
      <c r="AG16" s="500"/>
      <c r="AH16" s="500"/>
      <c r="AI16" s="500"/>
      <c r="AJ16" s="500"/>
      <c r="AK16" s="500"/>
      <c r="AL16" s="500"/>
      <c r="AM16" s="500"/>
      <c r="AN16" s="500"/>
      <c r="AP16" s="501"/>
      <c r="AQ16" s="501"/>
      <c r="AR16" s="501"/>
      <c r="AS16" s="504"/>
      <c r="AT16" s="505"/>
      <c r="AU16" s="510"/>
      <c r="AV16" s="511"/>
      <c r="AW16" s="514"/>
      <c r="AX16" s="514"/>
      <c r="AY16" s="504"/>
      <c r="AZ16" s="505"/>
      <c r="BA16" s="485"/>
      <c r="BB16" s="487"/>
      <c r="BC16" s="488"/>
      <c r="BD16" s="489"/>
      <c r="BE16" s="492"/>
      <c r="BF16" s="493"/>
      <c r="BG16" s="493"/>
      <c r="BH16" s="493"/>
      <c r="BI16" s="493"/>
      <c r="BJ16" s="497"/>
      <c r="BK16" s="499"/>
      <c r="BL16" s="504"/>
      <c r="BM16" s="520"/>
      <c r="BN16" s="261"/>
      <c r="BO16" s="522"/>
      <c r="BP16" s="523"/>
      <c r="BQ16" s="21"/>
      <c r="BR16" s="21"/>
      <c r="BS16" s="21"/>
      <c r="BT16" s="21"/>
      <c r="BU16" s="21"/>
      <c r="BV16" s="21"/>
      <c r="BW16" s="21"/>
      <c r="BX16" s="21"/>
    </row>
    <row r="17" spans="3:84" ht="5.0999999999999996" customHeight="1">
      <c r="W17" s="500"/>
      <c r="X17" s="500"/>
      <c r="Y17" s="500"/>
      <c r="Z17" s="500"/>
      <c r="AA17" s="500"/>
      <c r="AB17" s="500"/>
      <c r="AC17" s="500"/>
      <c r="AD17" s="500"/>
      <c r="AE17" s="500"/>
      <c r="AF17" s="500"/>
      <c r="AG17" s="500"/>
      <c r="AH17" s="500"/>
      <c r="AI17" s="500"/>
      <c r="AJ17" s="500"/>
      <c r="AK17" s="500"/>
      <c r="AL17" s="500"/>
      <c r="AM17" s="500"/>
      <c r="AN17" s="500"/>
      <c r="AP17" s="501"/>
      <c r="AQ17" s="501"/>
      <c r="AR17" s="501"/>
      <c r="AS17" s="506"/>
      <c r="AT17" s="507"/>
      <c r="AU17" s="512"/>
      <c r="AV17" s="513"/>
      <c r="AW17" s="514"/>
      <c r="AX17" s="514"/>
      <c r="AY17" s="506"/>
      <c r="AZ17" s="507"/>
      <c r="BA17" s="486"/>
      <c r="BB17" s="487"/>
      <c r="BC17" s="488"/>
      <c r="BD17" s="489"/>
      <c r="BE17" s="494"/>
      <c r="BF17" s="495"/>
      <c r="BG17" s="495"/>
      <c r="BH17" s="495"/>
      <c r="BI17" s="495"/>
      <c r="BJ17" s="498"/>
      <c r="BK17" s="499"/>
      <c r="BL17" s="506"/>
      <c r="BM17" s="521"/>
      <c r="BN17" s="261"/>
      <c r="BO17" s="524"/>
      <c r="BP17" s="523"/>
    </row>
    <row r="18" spans="3:84" ht="6" customHeight="1" thickBot="1">
      <c r="X18" s="22"/>
      <c r="Y18" s="22"/>
      <c r="Z18" s="22"/>
      <c r="AA18" s="22"/>
      <c r="AB18" s="22"/>
      <c r="AC18" s="22"/>
      <c r="AD18" s="22"/>
      <c r="AE18" s="22"/>
      <c r="AF18" s="22"/>
      <c r="AG18" s="22"/>
      <c r="AH18" s="22"/>
      <c r="AI18" s="22"/>
      <c r="AJ18" s="22"/>
      <c r="AK18" s="22"/>
      <c r="AL18" s="22"/>
      <c r="AM18" s="22"/>
      <c r="AN18" s="22"/>
      <c r="AO18" s="22"/>
      <c r="AP18" s="23"/>
    </row>
    <row r="19" spans="3:84" ht="24.95" customHeight="1" thickBot="1">
      <c r="C19" s="474" t="s">
        <v>261</v>
      </c>
      <c r="E19" s="475" t="s">
        <v>84</v>
      </c>
      <c r="F19" s="476"/>
      <c r="G19" s="476"/>
      <c r="H19" s="476"/>
      <c r="I19" s="476"/>
      <c r="J19" s="476"/>
      <c r="K19" s="476"/>
      <c r="L19" s="476"/>
      <c r="M19" s="476"/>
      <c r="N19" s="476"/>
      <c r="O19" s="477"/>
      <c r="P19" s="477"/>
      <c r="Q19" s="478"/>
      <c r="R19" s="24"/>
      <c r="S19" s="388" t="s">
        <v>85</v>
      </c>
      <c r="T19" s="388"/>
      <c r="U19" s="388"/>
      <c r="V19" s="388"/>
      <c r="W19" s="388"/>
      <c r="X19" s="388"/>
      <c r="Y19" s="388"/>
      <c r="Z19" s="368" t="s">
        <v>86</v>
      </c>
      <c r="AA19" s="368"/>
      <c r="AB19" s="368"/>
      <c r="AC19" s="25"/>
      <c r="AD19" s="479" t="s">
        <v>87</v>
      </c>
      <c r="AE19" s="477"/>
      <c r="AF19" s="477"/>
      <c r="AG19" s="477"/>
      <c r="AH19" s="477"/>
      <c r="AI19" s="477"/>
      <c r="AJ19" s="477"/>
      <c r="AK19" s="477"/>
      <c r="AL19" s="477"/>
      <c r="AM19" s="477"/>
      <c r="AN19" s="478"/>
      <c r="AO19" s="26"/>
      <c r="AP19" s="388" t="s">
        <v>85</v>
      </c>
      <c r="AQ19" s="388"/>
      <c r="AR19" s="388"/>
      <c r="AS19" s="388"/>
      <c r="AT19" s="388"/>
      <c r="AU19" s="388"/>
      <c r="AV19" s="388"/>
      <c r="AW19" s="388"/>
      <c r="AX19" s="388"/>
      <c r="AY19" s="388"/>
      <c r="AZ19" s="388"/>
      <c r="BA19" s="388"/>
      <c r="BB19" s="368" t="s">
        <v>86</v>
      </c>
      <c r="BC19" s="368"/>
      <c r="BD19" s="369"/>
      <c r="BE19" s="27"/>
      <c r="BF19" s="479" t="s">
        <v>87</v>
      </c>
      <c r="BG19" s="477"/>
      <c r="BH19" s="477"/>
      <c r="BI19" s="477"/>
      <c r="BJ19" s="477"/>
      <c r="BK19" s="477"/>
      <c r="BL19" s="477"/>
      <c r="BM19" s="477"/>
      <c r="BN19" s="477"/>
      <c r="BO19" s="477"/>
      <c r="BP19" s="477"/>
      <c r="BQ19" s="477"/>
      <c r="BR19" s="477"/>
      <c r="BS19" s="28"/>
      <c r="BT19" s="388" t="s">
        <v>85</v>
      </c>
      <c r="BU19" s="388"/>
      <c r="BV19" s="388"/>
      <c r="BW19" s="388"/>
      <c r="BX19" s="388"/>
      <c r="BY19" s="388"/>
      <c r="BZ19" s="388"/>
      <c r="CA19" s="388"/>
      <c r="CB19" s="388"/>
      <c r="CC19" s="388"/>
      <c r="CD19" s="368" t="s">
        <v>86</v>
      </c>
      <c r="CE19" s="368"/>
      <c r="CF19" s="369"/>
    </row>
    <row r="20" spans="3:84" ht="7.5" customHeight="1">
      <c r="C20" s="474"/>
      <c r="E20" s="480" t="s">
        <v>92</v>
      </c>
      <c r="F20" s="481"/>
      <c r="G20" s="481"/>
      <c r="H20" s="481"/>
      <c r="I20" s="481"/>
      <c r="J20" s="481"/>
      <c r="K20" s="481"/>
      <c r="L20" s="481"/>
      <c r="M20" s="481"/>
      <c r="N20" s="481"/>
      <c r="O20" s="481"/>
      <c r="P20" s="481"/>
      <c r="Q20" s="29"/>
      <c r="R20" s="30"/>
      <c r="AC20" s="31"/>
      <c r="AD20" s="245" t="s">
        <v>317</v>
      </c>
      <c r="AE20" s="326" t="s">
        <v>113</v>
      </c>
      <c r="AF20" s="327"/>
      <c r="AG20" s="327"/>
      <c r="AH20" s="327"/>
      <c r="AI20" s="327"/>
      <c r="AJ20" s="327"/>
      <c r="AK20" s="327"/>
      <c r="AL20" s="327"/>
      <c r="AM20" s="482"/>
      <c r="AN20" s="483" t="s">
        <v>19</v>
      </c>
      <c r="AO20" s="308"/>
      <c r="AP20" s="309"/>
      <c r="AQ20" s="309"/>
      <c r="AR20" s="309"/>
      <c r="AS20" s="309"/>
      <c r="AT20" s="309"/>
      <c r="AU20" s="309"/>
      <c r="AV20" s="309"/>
      <c r="AW20" s="309"/>
      <c r="AX20" s="309"/>
      <c r="AY20" s="309"/>
      <c r="AZ20" s="309"/>
      <c r="BA20" s="309"/>
      <c r="BB20" s="309"/>
      <c r="BC20" s="309"/>
      <c r="BD20" s="309"/>
      <c r="BE20" s="310"/>
      <c r="BF20" s="321" t="s">
        <v>126</v>
      </c>
      <c r="BG20" s="322"/>
      <c r="BH20" s="250" t="s">
        <v>129</v>
      </c>
      <c r="BI20" s="302"/>
      <c r="BJ20" s="326" t="s">
        <v>127</v>
      </c>
      <c r="BK20" s="327"/>
      <c r="BL20" s="327"/>
      <c r="BM20" s="327"/>
      <c r="BN20" s="327"/>
      <c r="BO20" s="327"/>
      <c r="BP20" s="327"/>
      <c r="BQ20" s="334" t="s">
        <v>20</v>
      </c>
      <c r="BR20" s="335"/>
      <c r="BS20" s="337"/>
      <c r="BT20" s="338"/>
      <c r="BU20" s="338"/>
      <c r="BV20" s="338"/>
      <c r="BW20" s="338"/>
      <c r="BX20" s="338"/>
      <c r="BY20" s="338"/>
      <c r="BZ20" s="338"/>
      <c r="CA20" s="338"/>
      <c r="CB20" s="338"/>
      <c r="CC20" s="338"/>
      <c r="CD20" s="338"/>
      <c r="CE20" s="338"/>
      <c r="CF20" s="339"/>
    </row>
    <row r="21" spans="3:84" ht="18" customHeight="1">
      <c r="C21" s="474"/>
      <c r="E21" s="480"/>
      <c r="F21" s="481"/>
      <c r="G21" s="481"/>
      <c r="H21" s="481"/>
      <c r="I21" s="481"/>
      <c r="J21" s="481"/>
      <c r="K21" s="481"/>
      <c r="L21" s="481"/>
      <c r="M21" s="481"/>
      <c r="N21" s="481"/>
      <c r="O21" s="481"/>
      <c r="P21" s="481"/>
      <c r="Q21" s="320" t="s">
        <v>21</v>
      </c>
      <c r="R21" s="274">
        <f>+BK50</f>
        <v>0</v>
      </c>
      <c r="S21" s="275"/>
      <c r="T21" s="275"/>
      <c r="U21" s="275"/>
      <c r="V21" s="275"/>
      <c r="W21" s="275"/>
      <c r="X21" s="275"/>
      <c r="Y21" s="275"/>
      <c r="Z21" s="275"/>
      <c r="AA21" s="275"/>
      <c r="AB21" s="275"/>
      <c r="AC21" s="276"/>
      <c r="AD21" s="246"/>
      <c r="AE21" s="328"/>
      <c r="AF21" s="329"/>
      <c r="AG21" s="329"/>
      <c r="AH21" s="329"/>
      <c r="AI21" s="329"/>
      <c r="AJ21" s="329"/>
      <c r="AK21" s="329"/>
      <c r="AL21" s="329"/>
      <c r="AM21" s="329"/>
      <c r="AN21" s="292"/>
      <c r="AO21" s="311"/>
      <c r="AP21" s="312"/>
      <c r="AQ21" s="312"/>
      <c r="AR21" s="312"/>
      <c r="AS21" s="312"/>
      <c r="AT21" s="312"/>
      <c r="AU21" s="312"/>
      <c r="AV21" s="312"/>
      <c r="AW21" s="312"/>
      <c r="AX21" s="312"/>
      <c r="AY21" s="312"/>
      <c r="AZ21" s="312"/>
      <c r="BA21" s="312"/>
      <c r="BB21" s="312"/>
      <c r="BC21" s="312"/>
      <c r="BD21" s="312"/>
      <c r="BE21" s="313"/>
      <c r="BF21" s="321"/>
      <c r="BG21" s="322"/>
      <c r="BH21" s="250"/>
      <c r="BI21" s="302"/>
      <c r="BJ21" s="328"/>
      <c r="BK21" s="329"/>
      <c r="BL21" s="329"/>
      <c r="BM21" s="329"/>
      <c r="BN21" s="329"/>
      <c r="BO21" s="329"/>
      <c r="BP21" s="329"/>
      <c r="BQ21" s="334"/>
      <c r="BR21" s="335"/>
      <c r="BS21" s="340"/>
      <c r="BT21" s="281"/>
      <c r="BU21" s="281"/>
      <c r="BV21" s="281"/>
      <c r="BW21" s="281"/>
      <c r="BX21" s="281"/>
      <c r="BY21" s="281"/>
      <c r="BZ21" s="281"/>
      <c r="CA21" s="281"/>
      <c r="CB21" s="281"/>
      <c r="CC21" s="281"/>
      <c r="CD21" s="281"/>
      <c r="CE21" s="281"/>
      <c r="CF21" s="282"/>
    </row>
    <row r="22" spans="3:84" ht="23.1" customHeight="1">
      <c r="C22" s="474"/>
      <c r="E22" s="515" t="s">
        <v>91</v>
      </c>
      <c r="F22" s="516"/>
      <c r="G22" s="516"/>
      <c r="H22" s="516"/>
      <c r="I22" s="516"/>
      <c r="J22" s="516"/>
      <c r="K22" s="516"/>
      <c r="L22" s="516"/>
      <c r="M22" s="516"/>
      <c r="N22" s="516"/>
      <c r="O22" s="516"/>
      <c r="P22" s="516"/>
      <c r="Q22" s="320"/>
      <c r="R22" s="277"/>
      <c r="S22" s="278"/>
      <c r="T22" s="278"/>
      <c r="U22" s="278"/>
      <c r="V22" s="278"/>
      <c r="W22" s="278"/>
      <c r="X22" s="278"/>
      <c r="Y22" s="278"/>
      <c r="Z22" s="278"/>
      <c r="AA22" s="278"/>
      <c r="AB22" s="278"/>
      <c r="AC22" s="279"/>
      <c r="AD22" s="246"/>
      <c r="AE22" s="298" t="s">
        <v>114</v>
      </c>
      <c r="AF22" s="265"/>
      <c r="AG22" s="265"/>
      <c r="AH22" s="265"/>
      <c r="AI22" s="265"/>
      <c r="AJ22" s="265"/>
      <c r="AK22" s="265"/>
      <c r="AL22" s="265"/>
      <c r="AM22" s="299"/>
      <c r="AN22" s="292" t="s">
        <v>22</v>
      </c>
      <c r="AO22" s="314">
        <f>+BK53</f>
        <v>0</v>
      </c>
      <c r="AP22" s="315"/>
      <c r="AQ22" s="315"/>
      <c r="AR22" s="315"/>
      <c r="AS22" s="315"/>
      <c r="AT22" s="315"/>
      <c r="AU22" s="315"/>
      <c r="AV22" s="315"/>
      <c r="AW22" s="315"/>
      <c r="AX22" s="315"/>
      <c r="AY22" s="315"/>
      <c r="AZ22" s="315"/>
      <c r="BA22" s="315"/>
      <c r="BB22" s="315"/>
      <c r="BC22" s="315"/>
      <c r="BD22" s="315"/>
      <c r="BE22" s="316"/>
      <c r="BF22" s="321"/>
      <c r="BG22" s="322"/>
      <c r="BH22" s="250"/>
      <c r="BI22" s="302"/>
      <c r="BJ22" s="529">
        <v>0</v>
      </c>
      <c r="BK22" s="530"/>
      <c r="BL22" s="530"/>
      <c r="BM22" s="530"/>
      <c r="BN22" s="530"/>
      <c r="BO22" s="530"/>
      <c r="BP22" s="531"/>
      <c r="BQ22" s="358" t="s">
        <v>23</v>
      </c>
      <c r="BR22" s="359"/>
      <c r="BS22" s="341" t="s">
        <v>0</v>
      </c>
      <c r="BT22" s="342"/>
      <c r="BU22" s="342"/>
      <c r="BV22" s="342"/>
      <c r="BW22" s="342"/>
      <c r="BX22" s="342"/>
      <c r="BY22" s="342"/>
      <c r="BZ22" s="342"/>
      <c r="CA22" s="342"/>
      <c r="CB22" s="342"/>
      <c r="CC22" s="342"/>
      <c r="CD22" s="342"/>
      <c r="CE22" s="342"/>
      <c r="CF22" s="343"/>
    </row>
    <row r="23" spans="3:84" ht="7.5" customHeight="1" thickBot="1">
      <c r="C23" s="16"/>
      <c r="E23" s="517"/>
      <c r="F23" s="518"/>
      <c r="G23" s="518"/>
      <c r="H23" s="518"/>
      <c r="I23" s="518"/>
      <c r="J23" s="518"/>
      <c r="K23" s="518"/>
      <c r="L23" s="518"/>
      <c r="M23" s="518"/>
      <c r="N23" s="518"/>
      <c r="O23" s="518"/>
      <c r="P23" s="518"/>
      <c r="Q23" s="51"/>
      <c r="R23" s="32"/>
      <c r="S23" s="33"/>
      <c r="T23" s="33"/>
      <c r="U23" s="33"/>
      <c r="V23" s="33"/>
      <c r="W23" s="33"/>
      <c r="X23" s="33"/>
      <c r="Y23" s="33"/>
      <c r="Z23" s="33"/>
      <c r="AA23" s="33"/>
      <c r="AB23" s="33"/>
      <c r="AC23" s="34"/>
      <c r="AD23" s="246"/>
      <c r="AE23" s="300"/>
      <c r="AF23" s="301"/>
      <c r="AG23" s="301"/>
      <c r="AH23" s="301"/>
      <c r="AI23" s="301"/>
      <c r="AJ23" s="301"/>
      <c r="AK23" s="301"/>
      <c r="AL23" s="301"/>
      <c r="AM23" s="301"/>
      <c r="AN23" s="292"/>
      <c r="AO23" s="317"/>
      <c r="AP23" s="318"/>
      <c r="AQ23" s="318"/>
      <c r="AR23" s="318"/>
      <c r="AS23" s="318"/>
      <c r="AT23" s="318"/>
      <c r="AU23" s="318"/>
      <c r="AV23" s="318"/>
      <c r="AW23" s="318"/>
      <c r="AX23" s="318"/>
      <c r="AY23" s="318"/>
      <c r="AZ23" s="318"/>
      <c r="BA23" s="318"/>
      <c r="BB23" s="318"/>
      <c r="BC23" s="318"/>
      <c r="BD23" s="318"/>
      <c r="BE23" s="319"/>
      <c r="BF23" s="321"/>
      <c r="BG23" s="322"/>
      <c r="BH23" s="250"/>
      <c r="BI23" s="302"/>
      <c r="BJ23" s="532"/>
      <c r="BK23" s="533"/>
      <c r="BL23" s="533"/>
      <c r="BM23" s="533"/>
      <c r="BN23" s="533"/>
      <c r="BO23" s="533"/>
      <c r="BP23" s="534"/>
      <c r="BQ23" s="360"/>
      <c r="BR23" s="361"/>
      <c r="BS23" s="340"/>
      <c r="BT23" s="281"/>
      <c r="BU23" s="281"/>
      <c r="BV23" s="281"/>
      <c r="BW23" s="281"/>
      <c r="BX23" s="281"/>
      <c r="BY23" s="281"/>
      <c r="BZ23" s="281"/>
      <c r="CA23" s="281"/>
      <c r="CB23" s="281"/>
      <c r="CC23" s="281"/>
      <c r="CD23" s="281"/>
      <c r="CE23" s="281"/>
      <c r="CF23" s="282"/>
    </row>
    <row r="24" spans="3:84" ht="12.6" customHeight="1">
      <c r="C24" s="525" t="s">
        <v>313</v>
      </c>
      <c r="E24" s="526" t="s">
        <v>93</v>
      </c>
      <c r="F24" s="305" t="s">
        <v>94</v>
      </c>
      <c r="G24" s="305"/>
      <c r="H24" s="305"/>
      <c r="I24" s="305"/>
      <c r="J24" s="305"/>
      <c r="K24" s="305"/>
      <c r="L24" s="305"/>
      <c r="M24" s="305"/>
      <c r="N24" s="305"/>
      <c r="O24" s="305"/>
      <c r="P24" s="305"/>
      <c r="Q24" s="483" t="s">
        <v>24</v>
      </c>
      <c r="R24" s="280"/>
      <c r="S24" s="281"/>
      <c r="T24" s="281"/>
      <c r="U24" s="281"/>
      <c r="V24" s="281"/>
      <c r="W24" s="281"/>
      <c r="X24" s="281"/>
      <c r="Y24" s="281"/>
      <c r="Z24" s="281"/>
      <c r="AA24" s="281"/>
      <c r="AB24" s="281"/>
      <c r="AC24" s="282"/>
      <c r="AD24" s="246"/>
      <c r="AE24" s="298" t="s">
        <v>115</v>
      </c>
      <c r="AF24" s="265"/>
      <c r="AG24" s="265"/>
      <c r="AH24" s="265"/>
      <c r="AI24" s="265"/>
      <c r="AJ24" s="265"/>
      <c r="AK24" s="265"/>
      <c r="AL24" s="265"/>
      <c r="AM24" s="299"/>
      <c r="AN24" s="292" t="s">
        <v>25</v>
      </c>
      <c r="AO24" s="536"/>
      <c r="AP24" s="537"/>
      <c r="AQ24" s="537"/>
      <c r="AR24" s="537"/>
      <c r="AS24" s="537"/>
      <c r="AT24" s="537"/>
      <c r="AU24" s="537"/>
      <c r="AV24" s="537"/>
      <c r="AW24" s="537"/>
      <c r="AX24" s="537"/>
      <c r="AY24" s="537"/>
      <c r="AZ24" s="537"/>
      <c r="BA24" s="537"/>
      <c r="BB24" s="537"/>
      <c r="BC24" s="537"/>
      <c r="BD24" s="537"/>
      <c r="BE24" s="538"/>
      <c r="BF24" s="321"/>
      <c r="BG24" s="322"/>
      <c r="BH24" s="250"/>
      <c r="BI24" s="302"/>
      <c r="BJ24" s="535">
        <v>0</v>
      </c>
      <c r="BK24" s="362"/>
      <c r="BL24" s="362"/>
      <c r="BM24" s="362"/>
      <c r="BN24" s="362"/>
      <c r="BO24" s="362"/>
      <c r="BP24" s="363"/>
      <c r="BQ24" s="334" t="s">
        <v>26</v>
      </c>
      <c r="BR24" s="335"/>
      <c r="BS24" s="341"/>
      <c r="BT24" s="342"/>
      <c r="BU24" s="342"/>
      <c r="BV24" s="342"/>
      <c r="BW24" s="342"/>
      <c r="BX24" s="342"/>
      <c r="BY24" s="342"/>
      <c r="BZ24" s="342"/>
      <c r="CA24" s="342"/>
      <c r="CB24" s="342"/>
      <c r="CC24" s="342"/>
      <c r="CD24" s="342"/>
      <c r="CE24" s="342"/>
      <c r="CF24" s="343"/>
    </row>
    <row r="25" spans="3:84" ht="17.25" customHeight="1">
      <c r="C25" s="525"/>
      <c r="E25" s="527"/>
      <c r="F25" s="306"/>
      <c r="G25" s="306"/>
      <c r="H25" s="306"/>
      <c r="I25" s="306"/>
      <c r="J25" s="306"/>
      <c r="K25" s="306"/>
      <c r="L25" s="306"/>
      <c r="M25" s="306"/>
      <c r="N25" s="306"/>
      <c r="O25" s="306"/>
      <c r="P25" s="306"/>
      <c r="Q25" s="292"/>
      <c r="R25" s="283"/>
      <c r="S25" s="284"/>
      <c r="T25" s="284"/>
      <c r="U25" s="284"/>
      <c r="V25" s="284"/>
      <c r="W25" s="284"/>
      <c r="X25" s="284"/>
      <c r="Y25" s="284"/>
      <c r="Z25" s="284"/>
      <c r="AA25" s="284"/>
      <c r="AB25" s="284"/>
      <c r="AC25" s="285"/>
      <c r="AD25" s="246"/>
      <c r="AE25" s="300"/>
      <c r="AF25" s="301"/>
      <c r="AG25" s="301"/>
      <c r="AH25" s="301"/>
      <c r="AI25" s="301"/>
      <c r="AJ25" s="301"/>
      <c r="AK25" s="301"/>
      <c r="AL25" s="301"/>
      <c r="AM25" s="301"/>
      <c r="AN25" s="292"/>
      <c r="AO25" s="311"/>
      <c r="AP25" s="312"/>
      <c r="AQ25" s="312"/>
      <c r="AR25" s="312"/>
      <c r="AS25" s="312"/>
      <c r="AT25" s="312"/>
      <c r="AU25" s="312"/>
      <c r="AV25" s="312"/>
      <c r="AW25" s="312"/>
      <c r="AX25" s="312"/>
      <c r="AY25" s="312"/>
      <c r="AZ25" s="312"/>
      <c r="BA25" s="312"/>
      <c r="BB25" s="312"/>
      <c r="BC25" s="312"/>
      <c r="BD25" s="312"/>
      <c r="BE25" s="313"/>
      <c r="BF25" s="321"/>
      <c r="BG25" s="322"/>
      <c r="BH25" s="250"/>
      <c r="BI25" s="302"/>
      <c r="BJ25" s="532"/>
      <c r="BK25" s="533"/>
      <c r="BL25" s="533"/>
      <c r="BM25" s="533"/>
      <c r="BN25" s="533"/>
      <c r="BO25" s="533"/>
      <c r="BP25" s="534"/>
      <c r="BQ25" s="360"/>
      <c r="BR25" s="361"/>
      <c r="BS25" s="340"/>
      <c r="BT25" s="281"/>
      <c r="BU25" s="281"/>
      <c r="BV25" s="281"/>
      <c r="BW25" s="281"/>
      <c r="BX25" s="281"/>
      <c r="BY25" s="281"/>
      <c r="BZ25" s="281"/>
      <c r="CA25" s="281"/>
      <c r="CB25" s="281"/>
      <c r="CC25" s="281"/>
      <c r="CD25" s="281"/>
      <c r="CE25" s="281"/>
      <c r="CF25" s="282"/>
    </row>
    <row r="26" spans="3:84" ht="12.6" customHeight="1">
      <c r="C26" s="525"/>
      <c r="E26" s="527"/>
      <c r="F26" s="264" t="s">
        <v>95</v>
      </c>
      <c r="G26" s="264"/>
      <c r="H26" s="264"/>
      <c r="I26" s="264"/>
      <c r="J26" s="264"/>
      <c r="K26" s="264"/>
      <c r="L26" s="262" t="s">
        <v>17</v>
      </c>
      <c r="M26" s="266" t="s">
        <v>96</v>
      </c>
      <c r="N26" s="266"/>
      <c r="O26" s="266"/>
      <c r="P26" s="262" t="s">
        <v>97</v>
      </c>
      <c r="Q26" s="292" t="s">
        <v>27</v>
      </c>
      <c r="R26" s="286">
        <f>+BK51</f>
        <v>0</v>
      </c>
      <c r="S26" s="287"/>
      <c r="T26" s="287"/>
      <c r="U26" s="287"/>
      <c r="V26" s="287"/>
      <c r="W26" s="287"/>
      <c r="X26" s="287"/>
      <c r="Y26" s="287"/>
      <c r="Z26" s="287"/>
      <c r="AA26" s="287"/>
      <c r="AB26" s="287"/>
      <c r="AC26" s="288"/>
      <c r="AD26" s="246"/>
      <c r="AE26" s="298" t="s">
        <v>119</v>
      </c>
      <c r="AF26" s="265"/>
      <c r="AG26" s="265"/>
      <c r="AH26" s="265"/>
      <c r="AI26" s="265"/>
      <c r="AJ26" s="265"/>
      <c r="AK26" s="265"/>
      <c r="AL26" s="265"/>
      <c r="AM26" s="299"/>
      <c r="AN26" s="292" t="s">
        <v>28</v>
      </c>
      <c r="AO26" s="536"/>
      <c r="AP26" s="537"/>
      <c r="AQ26" s="537"/>
      <c r="AR26" s="537"/>
      <c r="AS26" s="537"/>
      <c r="AT26" s="537"/>
      <c r="AU26" s="537"/>
      <c r="AV26" s="537"/>
      <c r="AW26" s="537"/>
      <c r="AX26" s="537"/>
      <c r="AY26" s="537"/>
      <c r="AZ26" s="537"/>
      <c r="BA26" s="537"/>
      <c r="BB26" s="537"/>
      <c r="BC26" s="537"/>
      <c r="BD26" s="537"/>
      <c r="BE26" s="538"/>
      <c r="BF26" s="321"/>
      <c r="BG26" s="322"/>
      <c r="BH26" s="250"/>
      <c r="BI26" s="302"/>
      <c r="BJ26" s="330" t="s">
        <v>123</v>
      </c>
      <c r="BK26" s="330"/>
      <c r="BL26" s="330"/>
      <c r="BM26" s="330"/>
      <c r="BN26" s="330"/>
      <c r="BO26" s="330"/>
      <c r="BP26" s="331"/>
      <c r="BQ26" s="358" t="s">
        <v>29</v>
      </c>
      <c r="BR26" s="359"/>
      <c r="BS26" s="344">
        <f>+SUM(BS20:BS24)</f>
        <v>0</v>
      </c>
      <c r="BT26" s="345"/>
      <c r="BU26" s="345"/>
      <c r="BV26" s="345"/>
      <c r="BW26" s="345"/>
      <c r="BX26" s="345"/>
      <c r="BY26" s="345"/>
      <c r="BZ26" s="345"/>
      <c r="CA26" s="345"/>
      <c r="CB26" s="345"/>
      <c r="CC26" s="345"/>
      <c r="CD26" s="345"/>
      <c r="CE26" s="345"/>
      <c r="CF26" s="346"/>
    </row>
    <row r="27" spans="3:84" ht="16.5" customHeight="1" thickBot="1">
      <c r="C27" s="525"/>
      <c r="E27" s="527"/>
      <c r="F27" s="265"/>
      <c r="G27" s="265"/>
      <c r="H27" s="265"/>
      <c r="I27" s="265"/>
      <c r="J27" s="265"/>
      <c r="K27" s="265"/>
      <c r="L27" s="263"/>
      <c r="M27" s="267"/>
      <c r="N27" s="267"/>
      <c r="O27" s="267"/>
      <c r="P27" s="263"/>
      <c r="Q27" s="292"/>
      <c r="R27" s="286"/>
      <c r="S27" s="287"/>
      <c r="T27" s="287"/>
      <c r="U27" s="287"/>
      <c r="V27" s="287"/>
      <c r="W27" s="287"/>
      <c r="X27" s="287"/>
      <c r="Y27" s="287"/>
      <c r="Z27" s="287"/>
      <c r="AA27" s="287"/>
      <c r="AB27" s="287"/>
      <c r="AC27" s="288"/>
      <c r="AD27" s="246"/>
      <c r="AE27" s="300"/>
      <c r="AF27" s="301"/>
      <c r="AG27" s="301"/>
      <c r="AH27" s="301"/>
      <c r="AI27" s="301"/>
      <c r="AJ27" s="301"/>
      <c r="AK27" s="301"/>
      <c r="AL27" s="301"/>
      <c r="AM27" s="301"/>
      <c r="AN27" s="292"/>
      <c r="AO27" s="311"/>
      <c r="AP27" s="312"/>
      <c r="AQ27" s="312"/>
      <c r="AR27" s="312"/>
      <c r="AS27" s="312"/>
      <c r="AT27" s="312"/>
      <c r="AU27" s="312"/>
      <c r="AV27" s="312"/>
      <c r="AW27" s="312"/>
      <c r="AX27" s="312"/>
      <c r="AY27" s="312"/>
      <c r="AZ27" s="312"/>
      <c r="BA27" s="312"/>
      <c r="BB27" s="312"/>
      <c r="BC27" s="312"/>
      <c r="BD27" s="312"/>
      <c r="BE27" s="313"/>
      <c r="BF27" s="321"/>
      <c r="BG27" s="322"/>
      <c r="BH27" s="303"/>
      <c r="BI27" s="304"/>
      <c r="BJ27" s="332"/>
      <c r="BK27" s="332"/>
      <c r="BL27" s="332"/>
      <c r="BM27" s="332"/>
      <c r="BN27" s="332"/>
      <c r="BO27" s="332"/>
      <c r="BP27" s="333"/>
      <c r="BQ27" s="539"/>
      <c r="BR27" s="540"/>
      <c r="BS27" s="347"/>
      <c r="BT27" s="348"/>
      <c r="BU27" s="348"/>
      <c r="BV27" s="348"/>
      <c r="BW27" s="348"/>
      <c r="BX27" s="348"/>
      <c r="BY27" s="348"/>
      <c r="BZ27" s="348"/>
      <c r="CA27" s="348"/>
      <c r="CB27" s="348"/>
      <c r="CC27" s="348"/>
      <c r="CD27" s="348"/>
      <c r="CE27" s="348"/>
      <c r="CF27" s="349"/>
    </row>
    <row r="28" spans="3:84" ht="12.6" customHeight="1" thickTop="1">
      <c r="C28" s="525"/>
      <c r="E28" s="527"/>
      <c r="F28" s="325" t="s">
        <v>98</v>
      </c>
      <c r="G28" s="325"/>
      <c r="H28" s="325"/>
      <c r="I28" s="325"/>
      <c r="J28" s="325"/>
      <c r="K28" s="325"/>
      <c r="L28" s="255" t="s">
        <v>17</v>
      </c>
      <c r="M28" s="257" t="s">
        <v>99</v>
      </c>
      <c r="N28" s="257"/>
      <c r="O28" s="257"/>
      <c r="P28" s="259" t="s">
        <v>97</v>
      </c>
      <c r="Q28" s="292" t="s">
        <v>30</v>
      </c>
      <c r="R28" s="286">
        <f>+R24+R26</f>
        <v>0</v>
      </c>
      <c r="S28" s="287"/>
      <c r="T28" s="287"/>
      <c r="U28" s="287"/>
      <c r="V28" s="287"/>
      <c r="W28" s="287"/>
      <c r="X28" s="287"/>
      <c r="Y28" s="287"/>
      <c r="Z28" s="287"/>
      <c r="AA28" s="287"/>
      <c r="AB28" s="287"/>
      <c r="AC28" s="288"/>
      <c r="AD28" s="246"/>
      <c r="AE28" s="298" t="s">
        <v>120</v>
      </c>
      <c r="AF28" s="265"/>
      <c r="AG28" s="265"/>
      <c r="AH28" s="265"/>
      <c r="AI28" s="265"/>
      <c r="AJ28" s="265"/>
      <c r="AK28" s="265"/>
      <c r="AL28" s="265"/>
      <c r="AM28" s="299"/>
      <c r="AN28" s="292" t="s">
        <v>31</v>
      </c>
      <c r="AO28" s="536"/>
      <c r="AP28" s="537"/>
      <c r="AQ28" s="537"/>
      <c r="AR28" s="537"/>
      <c r="AS28" s="537"/>
      <c r="AT28" s="537"/>
      <c r="AU28" s="537"/>
      <c r="AV28" s="537"/>
      <c r="AW28" s="537"/>
      <c r="AX28" s="537"/>
      <c r="AY28" s="537"/>
      <c r="AZ28" s="537"/>
      <c r="BA28" s="537"/>
      <c r="BB28" s="537"/>
      <c r="BC28" s="537"/>
      <c r="BD28" s="537"/>
      <c r="BE28" s="538"/>
      <c r="BF28" s="321"/>
      <c r="BG28" s="322"/>
      <c r="BH28" s="248" t="s">
        <v>130</v>
      </c>
      <c r="BI28" s="249"/>
      <c r="BJ28" s="356" t="s">
        <v>128</v>
      </c>
      <c r="BK28" s="357"/>
      <c r="BL28" s="357"/>
      <c r="BM28" s="357"/>
      <c r="BN28" s="357"/>
      <c r="BO28" s="357"/>
      <c r="BP28" s="357"/>
      <c r="BQ28" s="334" t="s">
        <v>32</v>
      </c>
      <c r="BR28" s="335"/>
      <c r="BS28" s="350" t="s">
        <v>0</v>
      </c>
      <c r="BT28" s="351"/>
      <c r="BU28" s="351"/>
      <c r="BV28" s="351"/>
      <c r="BW28" s="351"/>
      <c r="BX28" s="351"/>
      <c r="BY28" s="351"/>
      <c r="BZ28" s="351"/>
      <c r="CA28" s="351"/>
      <c r="CB28" s="351"/>
      <c r="CC28" s="351"/>
      <c r="CD28" s="351"/>
      <c r="CE28" s="351"/>
      <c r="CF28" s="352"/>
    </row>
    <row r="29" spans="3:84" ht="15" customHeight="1">
      <c r="C29" s="525"/>
      <c r="E29" s="527"/>
      <c r="F29" s="265"/>
      <c r="G29" s="265"/>
      <c r="H29" s="265"/>
      <c r="I29" s="265"/>
      <c r="J29" s="265"/>
      <c r="K29" s="265"/>
      <c r="L29" s="256"/>
      <c r="M29" s="258"/>
      <c r="N29" s="258"/>
      <c r="O29" s="258"/>
      <c r="P29" s="260"/>
      <c r="Q29" s="292"/>
      <c r="R29" s="286"/>
      <c r="S29" s="287"/>
      <c r="T29" s="287"/>
      <c r="U29" s="287"/>
      <c r="V29" s="287"/>
      <c r="W29" s="287"/>
      <c r="X29" s="287"/>
      <c r="Y29" s="287"/>
      <c r="Z29" s="287"/>
      <c r="AA29" s="287"/>
      <c r="AB29" s="287"/>
      <c r="AC29" s="288"/>
      <c r="AD29" s="246"/>
      <c r="AE29" s="300"/>
      <c r="AF29" s="301"/>
      <c r="AG29" s="301"/>
      <c r="AH29" s="301"/>
      <c r="AI29" s="301"/>
      <c r="AJ29" s="301"/>
      <c r="AK29" s="301"/>
      <c r="AL29" s="301"/>
      <c r="AM29" s="301"/>
      <c r="AN29" s="292"/>
      <c r="AO29" s="311"/>
      <c r="AP29" s="312"/>
      <c r="AQ29" s="312"/>
      <c r="AR29" s="312"/>
      <c r="AS29" s="312"/>
      <c r="AT29" s="312"/>
      <c r="AU29" s="312"/>
      <c r="AV29" s="312"/>
      <c r="AW29" s="312"/>
      <c r="AX29" s="312"/>
      <c r="AY29" s="312"/>
      <c r="AZ29" s="312"/>
      <c r="BA29" s="312"/>
      <c r="BB29" s="312"/>
      <c r="BC29" s="312"/>
      <c r="BD29" s="312"/>
      <c r="BE29" s="313"/>
      <c r="BF29" s="321"/>
      <c r="BG29" s="322"/>
      <c r="BH29" s="250"/>
      <c r="BI29" s="251"/>
      <c r="BJ29" s="328"/>
      <c r="BK29" s="329"/>
      <c r="BL29" s="329"/>
      <c r="BM29" s="329"/>
      <c r="BN29" s="329"/>
      <c r="BO29" s="329"/>
      <c r="BP29" s="329"/>
      <c r="BQ29" s="334"/>
      <c r="BR29" s="335"/>
      <c r="BS29" s="340"/>
      <c r="BT29" s="281"/>
      <c r="BU29" s="281"/>
      <c r="BV29" s="281"/>
      <c r="BW29" s="281"/>
      <c r="BX29" s="281"/>
      <c r="BY29" s="281"/>
      <c r="BZ29" s="281"/>
      <c r="CA29" s="281"/>
      <c r="CB29" s="281"/>
      <c r="CC29" s="281"/>
      <c r="CD29" s="281"/>
      <c r="CE29" s="281"/>
      <c r="CF29" s="282"/>
    </row>
    <row r="30" spans="3:84" ht="12.6" customHeight="1">
      <c r="C30" s="525"/>
      <c r="E30" s="527"/>
      <c r="F30" s="307" t="s">
        <v>100</v>
      </c>
      <c r="G30" s="307"/>
      <c r="H30" s="307"/>
      <c r="I30" s="307"/>
      <c r="J30" s="307"/>
      <c r="K30" s="307"/>
      <c r="L30" s="307"/>
      <c r="M30" s="307"/>
      <c r="N30" s="307"/>
      <c r="O30" s="307"/>
      <c r="P30" s="307"/>
      <c r="Q30" s="292" t="s">
        <v>33</v>
      </c>
      <c r="R30" s="283"/>
      <c r="S30" s="284"/>
      <c r="T30" s="284"/>
      <c r="U30" s="284"/>
      <c r="V30" s="284"/>
      <c r="W30" s="284"/>
      <c r="X30" s="284"/>
      <c r="Y30" s="284"/>
      <c r="Z30" s="284"/>
      <c r="AA30" s="284"/>
      <c r="AB30" s="284"/>
      <c r="AC30" s="285"/>
      <c r="AD30" s="246"/>
      <c r="AE30" s="298" t="s">
        <v>121</v>
      </c>
      <c r="AF30" s="265"/>
      <c r="AG30" s="265"/>
      <c r="AH30" s="265"/>
      <c r="AI30" s="265"/>
      <c r="AJ30" s="265"/>
      <c r="AK30" s="265"/>
      <c r="AL30" s="265"/>
      <c r="AM30" s="299"/>
      <c r="AN30" s="292" t="s">
        <v>34</v>
      </c>
      <c r="AO30" s="536"/>
      <c r="AP30" s="537"/>
      <c r="AQ30" s="537"/>
      <c r="AR30" s="537"/>
      <c r="AS30" s="537"/>
      <c r="AT30" s="537"/>
      <c r="AU30" s="537"/>
      <c r="AV30" s="537"/>
      <c r="AW30" s="537"/>
      <c r="AX30" s="537"/>
      <c r="AY30" s="537"/>
      <c r="AZ30" s="537"/>
      <c r="BA30" s="537"/>
      <c r="BB30" s="537"/>
      <c r="BC30" s="537"/>
      <c r="BD30" s="537"/>
      <c r="BE30" s="538"/>
      <c r="BF30" s="321"/>
      <c r="BG30" s="322"/>
      <c r="BH30" s="250"/>
      <c r="BI30" s="251"/>
      <c r="BJ30" s="356" t="s">
        <v>127</v>
      </c>
      <c r="BK30" s="357"/>
      <c r="BL30" s="357"/>
      <c r="BM30" s="357"/>
      <c r="BN30" s="357"/>
      <c r="BO30" s="357"/>
      <c r="BP30" s="357"/>
      <c r="BQ30" s="358" t="s">
        <v>35</v>
      </c>
      <c r="BR30" s="359"/>
      <c r="BS30" s="344">
        <f>+BK52</f>
        <v>0</v>
      </c>
      <c r="BT30" s="345"/>
      <c r="BU30" s="345"/>
      <c r="BV30" s="345"/>
      <c r="BW30" s="345"/>
      <c r="BX30" s="345"/>
      <c r="BY30" s="345"/>
      <c r="BZ30" s="345"/>
      <c r="CA30" s="345"/>
      <c r="CB30" s="345"/>
      <c r="CC30" s="345"/>
      <c r="CD30" s="345"/>
      <c r="CE30" s="345"/>
      <c r="CF30" s="346"/>
    </row>
    <row r="31" spans="3:84" ht="15.75" customHeight="1">
      <c r="C31" s="525"/>
      <c r="E31" s="527"/>
      <c r="F31" s="307"/>
      <c r="G31" s="307"/>
      <c r="H31" s="307"/>
      <c r="I31" s="307"/>
      <c r="J31" s="307"/>
      <c r="K31" s="307"/>
      <c r="L31" s="307"/>
      <c r="M31" s="307"/>
      <c r="N31" s="307"/>
      <c r="O31" s="307"/>
      <c r="P31" s="307"/>
      <c r="Q31" s="292"/>
      <c r="R31" s="283"/>
      <c r="S31" s="284"/>
      <c r="T31" s="284"/>
      <c r="U31" s="284"/>
      <c r="V31" s="284"/>
      <c r="W31" s="284"/>
      <c r="X31" s="284"/>
      <c r="Y31" s="284"/>
      <c r="Z31" s="284"/>
      <c r="AA31" s="284"/>
      <c r="AB31" s="284"/>
      <c r="AC31" s="285"/>
      <c r="AD31" s="246"/>
      <c r="AE31" s="300"/>
      <c r="AF31" s="301"/>
      <c r="AG31" s="301"/>
      <c r="AH31" s="301"/>
      <c r="AI31" s="301"/>
      <c r="AJ31" s="301"/>
      <c r="AK31" s="301"/>
      <c r="AL31" s="301"/>
      <c r="AM31" s="301"/>
      <c r="AN31" s="292"/>
      <c r="AO31" s="311"/>
      <c r="AP31" s="312"/>
      <c r="AQ31" s="312"/>
      <c r="AR31" s="312"/>
      <c r="AS31" s="312"/>
      <c r="AT31" s="312"/>
      <c r="AU31" s="312"/>
      <c r="AV31" s="312"/>
      <c r="AW31" s="312"/>
      <c r="AX31" s="312"/>
      <c r="AY31" s="312"/>
      <c r="AZ31" s="312"/>
      <c r="BA31" s="312"/>
      <c r="BB31" s="312"/>
      <c r="BC31" s="312"/>
      <c r="BD31" s="312"/>
      <c r="BE31" s="313"/>
      <c r="BF31" s="321"/>
      <c r="BG31" s="322"/>
      <c r="BH31" s="250"/>
      <c r="BI31" s="251"/>
      <c r="BJ31" s="328"/>
      <c r="BK31" s="329"/>
      <c r="BL31" s="329"/>
      <c r="BM31" s="329"/>
      <c r="BN31" s="329"/>
      <c r="BO31" s="329"/>
      <c r="BP31" s="329"/>
      <c r="BQ31" s="360"/>
      <c r="BR31" s="361"/>
      <c r="BS31" s="347"/>
      <c r="BT31" s="348"/>
      <c r="BU31" s="348"/>
      <c r="BV31" s="348"/>
      <c r="BW31" s="348"/>
      <c r="BX31" s="348"/>
      <c r="BY31" s="348"/>
      <c r="BZ31" s="348"/>
      <c r="CA31" s="348"/>
      <c r="CB31" s="348"/>
      <c r="CC31" s="348"/>
      <c r="CD31" s="348"/>
      <c r="CE31" s="348"/>
      <c r="CF31" s="349"/>
    </row>
    <row r="32" spans="3:84" ht="12.6" customHeight="1">
      <c r="C32" s="525"/>
      <c r="E32" s="527"/>
      <c r="F32" s="542" t="s">
        <v>316</v>
      </c>
      <c r="G32" s="542"/>
      <c r="H32" s="542"/>
      <c r="I32" s="542"/>
      <c r="J32" s="542"/>
      <c r="K32" s="542"/>
      <c r="L32" s="542"/>
      <c r="M32" s="542"/>
      <c r="N32" s="301"/>
      <c r="O32" s="301"/>
      <c r="P32" s="301"/>
      <c r="Q32" s="292" t="s">
        <v>36</v>
      </c>
      <c r="R32" s="286">
        <f>+R28-R30</f>
        <v>0</v>
      </c>
      <c r="S32" s="287"/>
      <c r="T32" s="287"/>
      <c r="U32" s="287"/>
      <c r="V32" s="287"/>
      <c r="W32" s="287"/>
      <c r="X32" s="287"/>
      <c r="Y32" s="287"/>
      <c r="Z32" s="287"/>
      <c r="AA32" s="287"/>
      <c r="AB32" s="287"/>
      <c r="AC32" s="288"/>
      <c r="AD32" s="246"/>
      <c r="AE32" s="298" t="s">
        <v>122</v>
      </c>
      <c r="AF32" s="265"/>
      <c r="AG32" s="265"/>
      <c r="AH32" s="265"/>
      <c r="AI32" s="265"/>
      <c r="AJ32" s="265"/>
      <c r="AK32" s="265"/>
      <c r="AL32" s="265"/>
      <c r="AM32" s="299"/>
      <c r="AN32" s="292" t="s">
        <v>37</v>
      </c>
      <c r="AO32" s="536"/>
      <c r="AP32" s="537"/>
      <c r="AQ32" s="537"/>
      <c r="AR32" s="537"/>
      <c r="AS32" s="537"/>
      <c r="AT32" s="537"/>
      <c r="AU32" s="537"/>
      <c r="AV32" s="537"/>
      <c r="AW32" s="537"/>
      <c r="AX32" s="537"/>
      <c r="AY32" s="537"/>
      <c r="AZ32" s="537"/>
      <c r="BA32" s="537"/>
      <c r="BB32" s="537"/>
      <c r="BC32" s="537"/>
      <c r="BD32" s="537"/>
      <c r="BE32" s="538"/>
      <c r="BF32" s="321"/>
      <c r="BG32" s="322"/>
      <c r="BH32" s="250"/>
      <c r="BI32" s="251"/>
      <c r="BJ32" s="362">
        <v>0</v>
      </c>
      <c r="BK32" s="362"/>
      <c r="BL32" s="362"/>
      <c r="BM32" s="362"/>
      <c r="BN32" s="362"/>
      <c r="BO32" s="362"/>
      <c r="BP32" s="363"/>
      <c r="BQ32" s="334">
        <v>40</v>
      </c>
      <c r="BR32" s="335"/>
      <c r="BS32" s="341"/>
      <c r="BT32" s="342"/>
      <c r="BU32" s="342"/>
      <c r="BV32" s="342"/>
      <c r="BW32" s="342"/>
      <c r="BX32" s="342"/>
      <c r="BY32" s="342"/>
      <c r="BZ32" s="342"/>
      <c r="CA32" s="342"/>
      <c r="CB32" s="342"/>
      <c r="CC32" s="342"/>
      <c r="CD32" s="342"/>
      <c r="CE32" s="342"/>
      <c r="CF32" s="343"/>
    </row>
    <row r="33" spans="3:89" ht="16.5" customHeight="1" thickBot="1">
      <c r="C33" s="525"/>
      <c r="E33" s="528"/>
      <c r="F33" s="560"/>
      <c r="G33" s="560"/>
      <c r="H33" s="560"/>
      <c r="I33" s="560"/>
      <c r="J33" s="560"/>
      <c r="K33" s="560"/>
      <c r="L33" s="560"/>
      <c r="M33" s="560"/>
      <c r="N33" s="560"/>
      <c r="O33" s="560"/>
      <c r="P33" s="560"/>
      <c r="Q33" s="293"/>
      <c r="R33" s="289"/>
      <c r="S33" s="290"/>
      <c r="T33" s="290"/>
      <c r="U33" s="290"/>
      <c r="V33" s="290"/>
      <c r="W33" s="290"/>
      <c r="X33" s="290"/>
      <c r="Y33" s="290"/>
      <c r="Z33" s="290"/>
      <c r="AA33" s="290"/>
      <c r="AB33" s="290"/>
      <c r="AC33" s="291"/>
      <c r="AD33" s="246"/>
      <c r="AE33" s="300"/>
      <c r="AF33" s="301"/>
      <c r="AG33" s="301"/>
      <c r="AH33" s="301"/>
      <c r="AI33" s="301"/>
      <c r="AJ33" s="301"/>
      <c r="AK33" s="301"/>
      <c r="AL33" s="301"/>
      <c r="AM33" s="301"/>
      <c r="AN33" s="292"/>
      <c r="AO33" s="311"/>
      <c r="AP33" s="312"/>
      <c r="AQ33" s="312"/>
      <c r="AR33" s="312"/>
      <c r="AS33" s="312"/>
      <c r="AT33" s="312"/>
      <c r="AU33" s="312"/>
      <c r="AV33" s="312"/>
      <c r="AW33" s="312"/>
      <c r="AX33" s="312"/>
      <c r="AY33" s="312"/>
      <c r="AZ33" s="312"/>
      <c r="BA33" s="312"/>
      <c r="BB33" s="312"/>
      <c r="BC33" s="312"/>
      <c r="BD33" s="312"/>
      <c r="BE33" s="313"/>
      <c r="BF33" s="321"/>
      <c r="BG33" s="322"/>
      <c r="BH33" s="250"/>
      <c r="BI33" s="251"/>
      <c r="BJ33" s="362"/>
      <c r="BK33" s="362"/>
      <c r="BL33" s="362"/>
      <c r="BM33" s="362"/>
      <c r="BN33" s="362"/>
      <c r="BO33" s="362"/>
      <c r="BP33" s="363"/>
      <c r="BQ33" s="334"/>
      <c r="BR33" s="335"/>
      <c r="BS33" s="340"/>
      <c r="BT33" s="281"/>
      <c r="BU33" s="281"/>
      <c r="BV33" s="281"/>
      <c r="BW33" s="281"/>
      <c r="BX33" s="281"/>
      <c r="BY33" s="281"/>
      <c r="BZ33" s="281"/>
      <c r="CA33" s="281"/>
      <c r="CB33" s="281"/>
      <c r="CC33" s="281"/>
      <c r="CD33" s="281"/>
      <c r="CE33" s="281"/>
      <c r="CF33" s="282"/>
    </row>
    <row r="34" spans="3:89" ht="6.95" customHeight="1">
      <c r="C34" s="525"/>
      <c r="E34" s="294" t="s">
        <v>103</v>
      </c>
      <c r="F34" s="295"/>
      <c r="G34" s="295"/>
      <c r="H34" s="295"/>
      <c r="I34" s="295"/>
      <c r="J34" s="295"/>
      <c r="K34" s="295"/>
      <c r="L34" s="295"/>
      <c r="M34" s="295"/>
      <c r="N34" s="295"/>
      <c r="O34" s="295"/>
      <c r="P34" s="295"/>
      <c r="Q34" s="52"/>
      <c r="R34" s="35"/>
      <c r="S34" s="36"/>
      <c r="T34" s="36"/>
      <c r="U34" s="36"/>
      <c r="V34" s="36"/>
      <c r="W34" s="36"/>
      <c r="X34" s="36"/>
      <c r="Y34" s="36"/>
      <c r="Z34" s="36"/>
      <c r="AA34" s="36"/>
      <c r="AB34" s="36"/>
      <c r="AC34" s="37"/>
      <c r="AD34" s="246"/>
      <c r="AE34" s="298" t="s">
        <v>116</v>
      </c>
      <c r="AF34" s="265"/>
      <c r="AG34" s="265"/>
      <c r="AH34" s="265"/>
      <c r="AI34" s="265"/>
      <c r="AJ34" s="265"/>
      <c r="AK34" s="265"/>
      <c r="AL34" s="265"/>
      <c r="AM34" s="299"/>
      <c r="AN34" s="292" t="s">
        <v>38</v>
      </c>
      <c r="AO34" s="536"/>
      <c r="AP34" s="537"/>
      <c r="AQ34" s="537"/>
      <c r="AR34" s="537"/>
      <c r="AS34" s="537"/>
      <c r="AT34" s="537"/>
      <c r="AU34" s="537"/>
      <c r="AV34" s="537"/>
      <c r="AW34" s="537"/>
      <c r="AX34" s="537"/>
      <c r="AY34" s="537"/>
      <c r="AZ34" s="537"/>
      <c r="BA34" s="537"/>
      <c r="BB34" s="537"/>
      <c r="BC34" s="537"/>
      <c r="BD34" s="537"/>
      <c r="BE34" s="538"/>
      <c r="BF34" s="321"/>
      <c r="BG34" s="322"/>
      <c r="BH34" s="250"/>
      <c r="BI34" s="251"/>
      <c r="BJ34" s="529">
        <v>0</v>
      </c>
      <c r="BK34" s="530"/>
      <c r="BL34" s="530"/>
      <c r="BM34" s="530"/>
      <c r="BN34" s="530"/>
      <c r="BO34" s="530"/>
      <c r="BP34" s="531"/>
      <c r="BQ34" s="358">
        <v>41</v>
      </c>
      <c r="BR34" s="359"/>
      <c r="BS34" s="341" t="s">
        <v>0</v>
      </c>
      <c r="BT34" s="342"/>
      <c r="BU34" s="342"/>
      <c r="BV34" s="342"/>
      <c r="BW34" s="342"/>
      <c r="BX34" s="342"/>
      <c r="BY34" s="342"/>
      <c r="BZ34" s="342"/>
      <c r="CA34" s="342"/>
      <c r="CB34" s="342"/>
      <c r="CC34" s="342"/>
      <c r="CD34" s="342"/>
      <c r="CE34" s="342"/>
      <c r="CF34" s="343"/>
    </row>
    <row r="35" spans="3:89" ht="18.95" customHeight="1">
      <c r="C35" s="525"/>
      <c r="E35" s="296"/>
      <c r="F35" s="297"/>
      <c r="G35" s="297"/>
      <c r="H35" s="297"/>
      <c r="I35" s="297"/>
      <c r="J35" s="297"/>
      <c r="K35" s="297"/>
      <c r="L35" s="297"/>
      <c r="M35" s="297"/>
      <c r="N35" s="297"/>
      <c r="O35" s="297"/>
      <c r="P35" s="297"/>
      <c r="Q35" s="320" t="s">
        <v>39</v>
      </c>
      <c r="R35" s="274">
        <f>+R21-R32</f>
        <v>0</v>
      </c>
      <c r="S35" s="275"/>
      <c r="T35" s="275"/>
      <c r="U35" s="275"/>
      <c r="V35" s="275"/>
      <c r="W35" s="275"/>
      <c r="X35" s="275"/>
      <c r="Y35" s="275"/>
      <c r="Z35" s="275"/>
      <c r="AA35" s="275"/>
      <c r="AB35" s="275"/>
      <c r="AC35" s="276"/>
      <c r="AD35" s="246"/>
      <c r="AE35" s="300"/>
      <c r="AF35" s="301"/>
      <c r="AG35" s="301"/>
      <c r="AH35" s="301"/>
      <c r="AI35" s="301"/>
      <c r="AJ35" s="301"/>
      <c r="AK35" s="301"/>
      <c r="AL35" s="301"/>
      <c r="AM35" s="301"/>
      <c r="AN35" s="292"/>
      <c r="AO35" s="311"/>
      <c r="AP35" s="312"/>
      <c r="AQ35" s="312"/>
      <c r="AR35" s="312"/>
      <c r="AS35" s="312"/>
      <c r="AT35" s="312"/>
      <c r="AU35" s="312"/>
      <c r="AV35" s="312"/>
      <c r="AW35" s="312"/>
      <c r="AX35" s="312"/>
      <c r="AY35" s="312"/>
      <c r="AZ35" s="312"/>
      <c r="BA35" s="312"/>
      <c r="BB35" s="312"/>
      <c r="BC35" s="312"/>
      <c r="BD35" s="312"/>
      <c r="BE35" s="313"/>
      <c r="BF35" s="321"/>
      <c r="BG35" s="322"/>
      <c r="BH35" s="250"/>
      <c r="BI35" s="251"/>
      <c r="BJ35" s="532"/>
      <c r="BK35" s="533"/>
      <c r="BL35" s="533"/>
      <c r="BM35" s="533"/>
      <c r="BN35" s="533"/>
      <c r="BO35" s="533"/>
      <c r="BP35" s="534"/>
      <c r="BQ35" s="360"/>
      <c r="BR35" s="361"/>
      <c r="BS35" s="340"/>
      <c r="BT35" s="281"/>
      <c r="BU35" s="281"/>
      <c r="BV35" s="281"/>
      <c r="BW35" s="281"/>
      <c r="BX35" s="281"/>
      <c r="BY35" s="281"/>
      <c r="BZ35" s="281"/>
      <c r="CA35" s="281"/>
      <c r="CB35" s="281"/>
      <c r="CC35" s="281"/>
      <c r="CD35" s="281"/>
      <c r="CE35" s="281"/>
      <c r="CF35" s="282"/>
    </row>
    <row r="36" spans="3:89" ht="15" customHeight="1">
      <c r="C36" s="525"/>
      <c r="E36" s="551" t="s">
        <v>40</v>
      </c>
      <c r="F36" s="552"/>
      <c r="G36" s="552"/>
      <c r="H36" s="552"/>
      <c r="I36" s="552"/>
      <c r="J36" s="552"/>
      <c r="K36" s="552"/>
      <c r="L36" s="552"/>
      <c r="M36" s="552"/>
      <c r="N36" s="552"/>
      <c r="O36" s="552"/>
      <c r="P36" s="552"/>
      <c r="Q36" s="320"/>
      <c r="R36" s="277"/>
      <c r="S36" s="278"/>
      <c r="T36" s="278"/>
      <c r="U36" s="278"/>
      <c r="V36" s="278"/>
      <c r="W36" s="278"/>
      <c r="X36" s="278"/>
      <c r="Y36" s="278"/>
      <c r="Z36" s="278"/>
      <c r="AA36" s="278"/>
      <c r="AB36" s="278"/>
      <c r="AC36" s="279"/>
      <c r="AD36" s="246"/>
      <c r="AE36" s="298" t="s">
        <v>117</v>
      </c>
      <c r="AF36" s="265"/>
      <c r="AG36" s="265"/>
      <c r="AH36" s="265"/>
      <c r="AI36" s="265"/>
      <c r="AJ36" s="265"/>
      <c r="AK36" s="265"/>
      <c r="AL36" s="265"/>
      <c r="AM36" s="299"/>
      <c r="AN36" s="292" t="s">
        <v>41</v>
      </c>
      <c r="AO36" s="536"/>
      <c r="AP36" s="537"/>
      <c r="AQ36" s="537"/>
      <c r="AR36" s="537"/>
      <c r="AS36" s="537"/>
      <c r="AT36" s="537"/>
      <c r="AU36" s="537"/>
      <c r="AV36" s="537"/>
      <c r="AW36" s="537"/>
      <c r="AX36" s="537"/>
      <c r="AY36" s="537"/>
      <c r="AZ36" s="537"/>
      <c r="BA36" s="537"/>
      <c r="BB36" s="537"/>
      <c r="BC36" s="537"/>
      <c r="BD36" s="537"/>
      <c r="BE36" s="538"/>
      <c r="BF36" s="321"/>
      <c r="BG36" s="322"/>
      <c r="BH36" s="250"/>
      <c r="BI36" s="251"/>
      <c r="BJ36" s="330" t="s">
        <v>123</v>
      </c>
      <c r="BK36" s="330"/>
      <c r="BL36" s="330"/>
      <c r="BM36" s="330"/>
      <c r="BN36" s="330"/>
      <c r="BO36" s="330"/>
      <c r="BP36" s="331"/>
      <c r="BQ36" s="334">
        <v>42</v>
      </c>
      <c r="BR36" s="335"/>
      <c r="BS36" s="344">
        <f>+SUM(BS28:BS34)</f>
        <v>0</v>
      </c>
      <c r="BT36" s="345"/>
      <c r="BU36" s="345"/>
      <c r="BV36" s="345"/>
      <c r="BW36" s="345"/>
      <c r="BX36" s="345"/>
      <c r="BY36" s="345"/>
      <c r="BZ36" s="345"/>
      <c r="CA36" s="345"/>
      <c r="CB36" s="345"/>
      <c r="CC36" s="345"/>
      <c r="CD36" s="345"/>
      <c r="CE36" s="345"/>
      <c r="CF36" s="346"/>
    </row>
    <row r="37" spans="3:89" ht="12" customHeight="1" thickBot="1">
      <c r="C37" s="525"/>
      <c r="E37" s="553"/>
      <c r="F37" s="554"/>
      <c r="G37" s="554"/>
      <c r="H37" s="554"/>
      <c r="I37" s="554"/>
      <c r="J37" s="554"/>
      <c r="K37" s="554"/>
      <c r="L37" s="554"/>
      <c r="M37" s="554"/>
      <c r="N37" s="554"/>
      <c r="O37" s="554"/>
      <c r="P37" s="554"/>
      <c r="Q37" s="51"/>
      <c r="R37" s="38"/>
      <c r="S37" s="39"/>
      <c r="T37" s="39"/>
      <c r="U37" s="39"/>
      <c r="V37" s="39"/>
      <c r="W37" s="39"/>
      <c r="X37" s="39"/>
      <c r="Y37" s="39"/>
      <c r="Z37" s="39"/>
      <c r="AA37" s="39"/>
      <c r="AB37" s="39"/>
      <c r="AC37" s="40"/>
      <c r="AD37" s="246"/>
      <c r="AE37" s="300"/>
      <c r="AF37" s="301"/>
      <c r="AG37" s="301"/>
      <c r="AH37" s="301"/>
      <c r="AI37" s="301"/>
      <c r="AJ37" s="301"/>
      <c r="AK37" s="301"/>
      <c r="AL37" s="301"/>
      <c r="AM37" s="301"/>
      <c r="AN37" s="292"/>
      <c r="AO37" s="311"/>
      <c r="AP37" s="312"/>
      <c r="AQ37" s="312"/>
      <c r="AR37" s="312"/>
      <c r="AS37" s="312"/>
      <c r="AT37" s="312"/>
      <c r="AU37" s="312"/>
      <c r="AV37" s="312"/>
      <c r="AW37" s="312"/>
      <c r="AX37" s="312"/>
      <c r="AY37" s="312"/>
      <c r="AZ37" s="312"/>
      <c r="BA37" s="312"/>
      <c r="BB37" s="312"/>
      <c r="BC37" s="312"/>
      <c r="BD37" s="312"/>
      <c r="BE37" s="313"/>
      <c r="BF37" s="323"/>
      <c r="BG37" s="324"/>
      <c r="BH37" s="252"/>
      <c r="BI37" s="253"/>
      <c r="BJ37" s="549"/>
      <c r="BK37" s="549"/>
      <c r="BL37" s="549"/>
      <c r="BM37" s="549"/>
      <c r="BN37" s="549"/>
      <c r="BO37" s="549"/>
      <c r="BP37" s="550"/>
      <c r="BQ37" s="539"/>
      <c r="BR37" s="540"/>
      <c r="BS37" s="353"/>
      <c r="BT37" s="354"/>
      <c r="BU37" s="354"/>
      <c r="BV37" s="354"/>
      <c r="BW37" s="354"/>
      <c r="BX37" s="354"/>
      <c r="BY37" s="354"/>
      <c r="BZ37" s="354"/>
      <c r="CA37" s="354"/>
      <c r="CB37" s="354"/>
      <c r="CC37" s="354"/>
      <c r="CD37" s="354"/>
      <c r="CE37" s="354"/>
      <c r="CF37" s="355"/>
    </row>
    <row r="38" spans="3:89" ht="16.5" customHeight="1">
      <c r="C38" s="525"/>
      <c r="E38" s="590" t="s">
        <v>125</v>
      </c>
      <c r="F38" s="298" t="s">
        <v>104</v>
      </c>
      <c r="G38" s="265"/>
      <c r="H38" s="265"/>
      <c r="I38" s="265"/>
      <c r="J38" s="265"/>
      <c r="K38" s="265"/>
      <c r="L38" s="265"/>
      <c r="M38" s="265"/>
      <c r="N38" s="299"/>
      <c r="O38" s="299"/>
      <c r="P38" s="299"/>
      <c r="Q38" s="548" t="s">
        <v>42</v>
      </c>
      <c r="R38" s="555"/>
      <c r="S38" s="556"/>
      <c r="T38" s="556"/>
      <c r="U38" s="556"/>
      <c r="V38" s="556"/>
      <c r="W38" s="556"/>
      <c r="X38" s="556"/>
      <c r="Y38" s="556"/>
      <c r="Z38" s="556"/>
      <c r="AA38" s="556"/>
      <c r="AB38" s="556"/>
      <c r="AC38" s="557"/>
      <c r="AD38" s="246"/>
      <c r="AE38" s="558"/>
      <c r="AF38" s="559"/>
      <c r="AG38" s="559"/>
      <c r="AH38" s="559"/>
      <c r="AI38" s="559"/>
      <c r="AJ38" s="559"/>
      <c r="AK38" s="559"/>
      <c r="AL38" s="559"/>
      <c r="AM38" s="559"/>
      <c r="AN38" s="292" t="s">
        <v>43</v>
      </c>
      <c r="AO38" s="536"/>
      <c r="AP38" s="537"/>
      <c r="AQ38" s="537"/>
      <c r="AR38" s="537"/>
      <c r="AS38" s="537"/>
      <c r="AT38" s="537"/>
      <c r="AU38" s="537"/>
      <c r="AV38" s="537"/>
      <c r="AW38" s="537"/>
      <c r="AX38" s="537"/>
      <c r="AY38" s="537"/>
      <c r="AZ38" s="537"/>
      <c r="BA38" s="537"/>
      <c r="BB38" s="537"/>
      <c r="BC38" s="537"/>
      <c r="BD38" s="537"/>
      <c r="BE38" s="538"/>
      <c r="BF38" s="543" t="s">
        <v>124</v>
      </c>
      <c r="BG38" s="543"/>
      <c r="BH38" s="544"/>
      <c r="BI38" s="544"/>
      <c r="BJ38" s="544"/>
      <c r="BK38" s="544"/>
      <c r="BL38" s="544"/>
      <c r="BM38" s="544"/>
      <c r="BN38" s="544"/>
      <c r="BO38" s="544"/>
      <c r="BP38" s="544"/>
      <c r="BQ38" s="545">
        <v>43</v>
      </c>
      <c r="BR38" s="335"/>
      <c r="BS38" s="268">
        <f>+AO53+BS26-BS36</f>
        <v>0</v>
      </c>
      <c r="BT38" s="269"/>
      <c r="BU38" s="269"/>
      <c r="BV38" s="269"/>
      <c r="BW38" s="269"/>
      <c r="BX38" s="269"/>
      <c r="BY38" s="269"/>
      <c r="BZ38" s="269"/>
      <c r="CA38" s="269"/>
      <c r="CB38" s="269"/>
      <c r="CC38" s="269"/>
      <c r="CD38" s="269"/>
      <c r="CE38" s="269"/>
      <c r="CF38" s="270"/>
    </row>
    <row r="39" spans="3:89" ht="16.5" customHeight="1" thickBot="1">
      <c r="E39" s="590"/>
      <c r="F39" s="300"/>
      <c r="G39" s="301"/>
      <c r="H39" s="301"/>
      <c r="I39" s="301"/>
      <c r="J39" s="301"/>
      <c r="K39" s="301"/>
      <c r="L39" s="301"/>
      <c r="M39" s="301"/>
      <c r="N39" s="301"/>
      <c r="O39" s="301"/>
      <c r="P39" s="301"/>
      <c r="Q39" s="292"/>
      <c r="R39" s="311"/>
      <c r="S39" s="312"/>
      <c r="T39" s="312"/>
      <c r="U39" s="312"/>
      <c r="V39" s="312"/>
      <c r="W39" s="312"/>
      <c r="X39" s="312"/>
      <c r="Y39" s="312"/>
      <c r="Z39" s="312"/>
      <c r="AA39" s="312"/>
      <c r="AB39" s="312"/>
      <c r="AC39" s="313"/>
      <c r="AD39" s="246"/>
      <c r="AE39" s="558"/>
      <c r="AF39" s="559"/>
      <c r="AG39" s="559"/>
      <c r="AH39" s="559"/>
      <c r="AI39" s="559"/>
      <c r="AJ39" s="559"/>
      <c r="AK39" s="559"/>
      <c r="AL39" s="559"/>
      <c r="AM39" s="559"/>
      <c r="AN39" s="292"/>
      <c r="AO39" s="311"/>
      <c r="AP39" s="312"/>
      <c r="AQ39" s="312"/>
      <c r="AR39" s="312"/>
      <c r="AS39" s="312"/>
      <c r="AT39" s="312"/>
      <c r="AU39" s="312"/>
      <c r="AV39" s="312"/>
      <c r="AW39" s="312"/>
      <c r="AX39" s="312"/>
      <c r="AY39" s="312"/>
      <c r="AZ39" s="312"/>
      <c r="BA39" s="312"/>
      <c r="BB39" s="312"/>
      <c r="BC39" s="312"/>
      <c r="BD39" s="312"/>
      <c r="BE39" s="313"/>
      <c r="BF39" s="364" t="s">
        <v>133</v>
      </c>
      <c r="BG39" s="365"/>
      <c r="BH39" s="366"/>
      <c r="BI39" s="366"/>
      <c r="BJ39" s="366"/>
      <c r="BK39" s="366"/>
      <c r="BL39" s="366"/>
      <c r="BM39" s="366"/>
      <c r="BN39" s="366"/>
      <c r="BO39" s="366"/>
      <c r="BP39" s="366"/>
      <c r="BQ39" s="546"/>
      <c r="BR39" s="547"/>
      <c r="BS39" s="271"/>
      <c r="BT39" s="272"/>
      <c r="BU39" s="272"/>
      <c r="BV39" s="272"/>
      <c r="BW39" s="272"/>
      <c r="BX39" s="272"/>
      <c r="BY39" s="272"/>
      <c r="BZ39" s="272"/>
      <c r="CA39" s="272"/>
      <c r="CB39" s="272"/>
      <c r="CC39" s="272"/>
      <c r="CD39" s="272"/>
      <c r="CE39" s="272"/>
      <c r="CF39" s="273"/>
    </row>
    <row r="40" spans="3:89" ht="16.5" customHeight="1" thickTop="1">
      <c r="E40" s="590"/>
      <c r="F40" s="541" t="s">
        <v>105</v>
      </c>
      <c r="G40" s="542"/>
      <c r="H40" s="542"/>
      <c r="I40" s="542"/>
      <c r="J40" s="542"/>
      <c r="K40" s="542"/>
      <c r="L40" s="542"/>
      <c r="M40" s="542"/>
      <c r="N40" s="301"/>
      <c r="O40" s="301"/>
      <c r="P40" s="301"/>
      <c r="Q40" s="292" t="s">
        <v>44</v>
      </c>
      <c r="R40" s="536"/>
      <c r="S40" s="537"/>
      <c r="T40" s="537"/>
      <c r="U40" s="537"/>
      <c r="V40" s="537"/>
      <c r="W40" s="537"/>
      <c r="X40" s="537"/>
      <c r="Y40" s="537"/>
      <c r="Z40" s="537"/>
      <c r="AA40" s="537"/>
      <c r="AB40" s="537"/>
      <c r="AC40" s="538"/>
      <c r="AD40" s="246"/>
      <c r="AE40" s="558"/>
      <c r="AF40" s="559"/>
      <c r="AG40" s="559"/>
      <c r="AH40" s="559"/>
      <c r="AI40" s="559"/>
      <c r="AJ40" s="559"/>
      <c r="AK40" s="559"/>
      <c r="AL40" s="559"/>
      <c r="AM40" s="559"/>
      <c r="AN40" s="292" t="s">
        <v>45</v>
      </c>
      <c r="AO40" s="536"/>
      <c r="AP40" s="537"/>
      <c r="AQ40" s="537"/>
      <c r="AR40" s="537"/>
      <c r="AS40" s="537"/>
      <c r="AT40" s="537"/>
      <c r="AU40" s="537"/>
      <c r="AV40" s="537"/>
      <c r="AW40" s="537"/>
      <c r="AX40" s="537"/>
      <c r="AY40" s="537"/>
      <c r="AZ40" s="537"/>
      <c r="BA40" s="537"/>
      <c r="BB40" s="537"/>
      <c r="BC40" s="537"/>
      <c r="BD40" s="537"/>
      <c r="BE40" s="538"/>
      <c r="BF40" s="265" t="s">
        <v>132</v>
      </c>
      <c r="BG40" s="265"/>
      <c r="BH40" s="265"/>
      <c r="BI40" s="265"/>
      <c r="BJ40" s="265"/>
      <c r="BK40" s="265"/>
      <c r="BL40" s="265"/>
      <c r="BM40" s="265"/>
      <c r="BN40" s="299"/>
      <c r="BO40" s="299"/>
      <c r="BP40" s="299"/>
      <c r="BQ40" s="334">
        <v>44</v>
      </c>
      <c r="BR40" s="335"/>
      <c r="BS40" s="562"/>
      <c r="BT40" s="563"/>
      <c r="BU40" s="563"/>
      <c r="BV40" s="563"/>
      <c r="BW40" s="563"/>
      <c r="BX40" s="563"/>
      <c r="BY40" s="563"/>
      <c r="BZ40" s="563"/>
      <c r="CA40" s="563"/>
      <c r="CB40" s="563"/>
      <c r="CC40" s="563"/>
      <c r="CD40" s="563"/>
      <c r="CE40" s="563"/>
      <c r="CF40" s="564"/>
      <c r="CG40" s="1423" t="s">
        <v>371</v>
      </c>
      <c r="CH40" s="1422"/>
      <c r="CI40" s="1424" t="s">
        <v>372</v>
      </c>
      <c r="CJ40" s="243"/>
      <c r="CK40" s="243"/>
    </row>
    <row r="41" spans="3:89" ht="13.5" customHeight="1" thickBot="1">
      <c r="E41" s="590"/>
      <c r="F41" s="300"/>
      <c r="G41" s="301"/>
      <c r="H41" s="301"/>
      <c r="I41" s="301"/>
      <c r="J41" s="301"/>
      <c r="K41" s="301"/>
      <c r="L41" s="301"/>
      <c r="M41" s="301"/>
      <c r="N41" s="301"/>
      <c r="O41" s="301"/>
      <c r="P41" s="301"/>
      <c r="Q41" s="292"/>
      <c r="R41" s="311"/>
      <c r="S41" s="312"/>
      <c r="T41" s="312"/>
      <c r="U41" s="312"/>
      <c r="V41" s="312"/>
      <c r="W41" s="312"/>
      <c r="X41" s="312"/>
      <c r="Y41" s="312"/>
      <c r="Z41" s="312"/>
      <c r="AA41" s="312"/>
      <c r="AB41" s="312"/>
      <c r="AC41" s="313"/>
      <c r="AD41" s="246"/>
      <c r="AE41" s="558"/>
      <c r="AF41" s="559"/>
      <c r="AG41" s="559"/>
      <c r="AH41" s="559"/>
      <c r="AI41" s="559"/>
      <c r="AJ41" s="559"/>
      <c r="AK41" s="559"/>
      <c r="AL41" s="559"/>
      <c r="AM41" s="559"/>
      <c r="AN41" s="292"/>
      <c r="AO41" s="311"/>
      <c r="AP41" s="312"/>
      <c r="AQ41" s="312"/>
      <c r="AR41" s="312"/>
      <c r="AS41" s="312"/>
      <c r="AT41" s="312"/>
      <c r="AU41" s="312"/>
      <c r="AV41" s="312"/>
      <c r="AW41" s="312"/>
      <c r="AX41" s="312"/>
      <c r="AY41" s="312"/>
      <c r="AZ41" s="312"/>
      <c r="BA41" s="312"/>
      <c r="BB41" s="312"/>
      <c r="BC41" s="312"/>
      <c r="BD41" s="312"/>
      <c r="BE41" s="313"/>
      <c r="BF41" s="301"/>
      <c r="BG41" s="301"/>
      <c r="BH41" s="301"/>
      <c r="BI41" s="301"/>
      <c r="BJ41" s="301"/>
      <c r="BK41" s="301"/>
      <c r="BL41" s="301"/>
      <c r="BM41" s="301"/>
      <c r="BN41" s="301"/>
      <c r="BO41" s="301"/>
      <c r="BP41" s="301"/>
      <c r="BQ41" s="334"/>
      <c r="BR41" s="335"/>
      <c r="BS41" s="565"/>
      <c r="BT41" s="338"/>
      <c r="BU41" s="338"/>
      <c r="BV41" s="338"/>
      <c r="BW41" s="338"/>
      <c r="BX41" s="338"/>
      <c r="BY41" s="338"/>
      <c r="BZ41" s="338"/>
      <c r="CA41" s="338"/>
      <c r="CB41" s="338"/>
      <c r="CC41" s="338"/>
      <c r="CD41" s="338"/>
      <c r="CE41" s="338"/>
      <c r="CF41" s="339"/>
      <c r="CG41" s="1423"/>
      <c r="CH41" s="1422"/>
      <c r="CI41" s="243"/>
      <c r="CJ41" s="243"/>
      <c r="CK41" s="243"/>
    </row>
    <row r="42" spans="3:89" ht="14.25" customHeight="1" thickTop="1">
      <c r="E42" s="590"/>
      <c r="F42" s="356" t="s">
        <v>106</v>
      </c>
      <c r="G42" s="357"/>
      <c r="H42" s="357"/>
      <c r="I42" s="357"/>
      <c r="J42" s="357"/>
      <c r="K42" s="357"/>
      <c r="L42" s="357"/>
      <c r="M42" s="357"/>
      <c r="N42" s="329"/>
      <c r="O42" s="329"/>
      <c r="P42" s="329"/>
      <c r="Q42" s="292" t="s">
        <v>46</v>
      </c>
      <c r="R42" s="536"/>
      <c r="S42" s="537"/>
      <c r="T42" s="537"/>
      <c r="U42" s="537"/>
      <c r="V42" s="537"/>
      <c r="W42" s="537"/>
      <c r="X42" s="537"/>
      <c r="Y42" s="537"/>
      <c r="Z42" s="537"/>
      <c r="AA42" s="537"/>
      <c r="AB42" s="537"/>
      <c r="AC42" s="538"/>
      <c r="AD42" s="246"/>
      <c r="AE42" s="558"/>
      <c r="AF42" s="559"/>
      <c r="AG42" s="559"/>
      <c r="AH42" s="559"/>
      <c r="AI42" s="559"/>
      <c r="AJ42" s="559"/>
      <c r="AK42" s="559"/>
      <c r="AL42" s="559"/>
      <c r="AM42" s="559"/>
      <c r="AN42" s="292" t="s">
        <v>47</v>
      </c>
      <c r="AO42" s="536"/>
      <c r="AP42" s="537"/>
      <c r="AQ42" s="537"/>
      <c r="AR42" s="537"/>
      <c r="AS42" s="537"/>
      <c r="AT42" s="537"/>
      <c r="AU42" s="537"/>
      <c r="AV42" s="537"/>
      <c r="AW42" s="537"/>
      <c r="AX42" s="537"/>
      <c r="AY42" s="537"/>
      <c r="AZ42" s="537"/>
      <c r="BA42" s="537"/>
      <c r="BB42" s="537"/>
      <c r="BC42" s="537"/>
      <c r="BD42" s="537"/>
      <c r="BE42" s="538"/>
      <c r="BF42" s="581" t="s">
        <v>131</v>
      </c>
      <c r="BG42" s="581"/>
      <c r="BH42" s="581"/>
      <c r="BI42" s="581"/>
      <c r="BJ42" s="581"/>
      <c r="BK42" s="581"/>
      <c r="BL42" s="581"/>
      <c r="BM42" s="581"/>
      <c r="BN42" s="581"/>
      <c r="BO42" s="581"/>
      <c r="BP42" s="582"/>
      <c r="BQ42" s="55"/>
      <c r="BR42" s="56"/>
      <c r="BS42" s="566">
        <f>IF(BS40="",0,BS38-BS40)</f>
        <v>0</v>
      </c>
      <c r="BT42" s="567"/>
      <c r="BU42" s="567"/>
      <c r="BV42" s="567"/>
      <c r="BW42" s="567"/>
      <c r="BX42" s="567"/>
      <c r="BY42" s="567"/>
      <c r="BZ42" s="567"/>
      <c r="CA42" s="567"/>
      <c r="CB42" s="567"/>
      <c r="CC42" s="567"/>
      <c r="CD42" s="567"/>
      <c r="CE42" s="567"/>
      <c r="CF42" s="568"/>
    </row>
    <row r="43" spans="3:89" ht="17.25" customHeight="1">
      <c r="E43" s="590"/>
      <c r="F43" s="328"/>
      <c r="G43" s="329"/>
      <c r="H43" s="329"/>
      <c r="I43" s="329"/>
      <c r="J43" s="329"/>
      <c r="K43" s="329"/>
      <c r="L43" s="329"/>
      <c r="M43" s="329"/>
      <c r="N43" s="329"/>
      <c r="O43" s="329"/>
      <c r="P43" s="329"/>
      <c r="Q43" s="292"/>
      <c r="R43" s="311"/>
      <c r="S43" s="312"/>
      <c r="T43" s="312"/>
      <c r="U43" s="312"/>
      <c r="V43" s="312"/>
      <c r="W43" s="312"/>
      <c r="X43" s="312"/>
      <c r="Y43" s="312"/>
      <c r="Z43" s="312"/>
      <c r="AA43" s="312"/>
      <c r="AB43" s="312"/>
      <c r="AC43" s="313"/>
      <c r="AD43" s="246"/>
      <c r="AE43" s="558"/>
      <c r="AF43" s="559"/>
      <c r="AG43" s="559"/>
      <c r="AH43" s="559"/>
      <c r="AI43" s="559"/>
      <c r="AJ43" s="559"/>
      <c r="AK43" s="559"/>
      <c r="AL43" s="559"/>
      <c r="AM43" s="559"/>
      <c r="AN43" s="292"/>
      <c r="AO43" s="311"/>
      <c r="AP43" s="312"/>
      <c r="AQ43" s="312"/>
      <c r="AR43" s="312"/>
      <c r="AS43" s="312"/>
      <c r="AT43" s="312"/>
      <c r="AU43" s="312"/>
      <c r="AV43" s="312"/>
      <c r="AW43" s="312"/>
      <c r="AX43" s="312"/>
      <c r="AY43" s="312"/>
      <c r="AZ43" s="312"/>
      <c r="BA43" s="312"/>
      <c r="BB43" s="312"/>
      <c r="BC43" s="312"/>
      <c r="BD43" s="312"/>
      <c r="BE43" s="313"/>
      <c r="BF43" s="583"/>
      <c r="BG43" s="583"/>
      <c r="BH43" s="583"/>
      <c r="BI43" s="583"/>
      <c r="BJ43" s="583"/>
      <c r="BK43" s="583"/>
      <c r="BL43" s="583"/>
      <c r="BM43" s="583"/>
      <c r="BN43" s="583"/>
      <c r="BO43" s="583"/>
      <c r="BP43" s="584"/>
      <c r="BQ43" s="545">
        <v>45</v>
      </c>
      <c r="BR43" s="335"/>
      <c r="BS43" s="569"/>
      <c r="BT43" s="570"/>
      <c r="BU43" s="570"/>
      <c r="BV43" s="570"/>
      <c r="BW43" s="570"/>
      <c r="BX43" s="570"/>
      <c r="BY43" s="570"/>
      <c r="BZ43" s="570"/>
      <c r="CA43" s="570"/>
      <c r="CB43" s="570"/>
      <c r="CC43" s="570"/>
      <c r="CD43" s="570"/>
      <c r="CE43" s="570"/>
      <c r="CF43" s="571"/>
    </row>
    <row r="44" spans="3:89" ht="22.5" customHeight="1">
      <c r="E44" s="590"/>
      <c r="F44" s="356" t="s">
        <v>107</v>
      </c>
      <c r="G44" s="357"/>
      <c r="H44" s="357"/>
      <c r="I44" s="357"/>
      <c r="J44" s="357"/>
      <c r="K44" s="357"/>
      <c r="L44" s="357"/>
      <c r="M44" s="357"/>
      <c r="N44" s="329"/>
      <c r="O44" s="329"/>
      <c r="P44" s="329"/>
      <c r="Q44" s="292" t="s">
        <v>48</v>
      </c>
      <c r="R44" s="536"/>
      <c r="S44" s="537"/>
      <c r="T44" s="537"/>
      <c r="U44" s="537"/>
      <c r="V44" s="537"/>
      <c r="W44" s="537"/>
      <c r="X44" s="537"/>
      <c r="Y44" s="537"/>
      <c r="Z44" s="537"/>
      <c r="AA44" s="537"/>
      <c r="AB44" s="537"/>
      <c r="AC44" s="538"/>
      <c r="AD44" s="246"/>
      <c r="AE44" s="558"/>
      <c r="AF44" s="559"/>
      <c r="AG44" s="559"/>
      <c r="AH44" s="559"/>
      <c r="AI44" s="559"/>
      <c r="AJ44" s="559"/>
      <c r="AK44" s="559"/>
      <c r="AL44" s="559"/>
      <c r="AM44" s="559"/>
      <c r="AN44" s="292" t="s">
        <v>49</v>
      </c>
      <c r="AO44" s="536"/>
      <c r="AP44" s="537"/>
      <c r="AQ44" s="537"/>
      <c r="AR44" s="537"/>
      <c r="AS44" s="537"/>
      <c r="AT44" s="537"/>
      <c r="AU44" s="537"/>
      <c r="AV44" s="537"/>
      <c r="AW44" s="537"/>
      <c r="AX44" s="537"/>
      <c r="AY44" s="537"/>
      <c r="AZ44" s="537"/>
      <c r="BA44" s="537"/>
      <c r="BB44" s="537"/>
      <c r="BC44" s="537"/>
      <c r="BD44" s="537"/>
      <c r="BE44" s="538"/>
      <c r="BF44" s="585" t="s">
        <v>50</v>
      </c>
      <c r="BG44" s="586"/>
      <c r="BH44" s="587"/>
      <c r="BI44" s="587"/>
      <c r="BJ44" s="587"/>
      <c r="BK44" s="587"/>
      <c r="BL44" s="587"/>
      <c r="BM44" s="587"/>
      <c r="BN44" s="587"/>
      <c r="BO44" s="587"/>
      <c r="BP44" s="587"/>
      <c r="BQ44" s="545"/>
      <c r="BR44" s="335"/>
      <c r="BS44" s="569"/>
      <c r="BT44" s="570"/>
      <c r="BU44" s="570"/>
      <c r="BV44" s="570"/>
      <c r="BW44" s="570"/>
      <c r="BX44" s="570"/>
      <c r="BY44" s="570"/>
      <c r="BZ44" s="570"/>
      <c r="CA44" s="570"/>
      <c r="CB44" s="570"/>
      <c r="CC44" s="570"/>
      <c r="CD44" s="570"/>
      <c r="CE44" s="570"/>
      <c r="CF44" s="571"/>
    </row>
    <row r="45" spans="3:89" ht="8.25" customHeight="1" thickBot="1">
      <c r="E45" s="590"/>
      <c r="F45" s="356"/>
      <c r="G45" s="357"/>
      <c r="H45" s="357"/>
      <c r="I45" s="357"/>
      <c r="J45" s="357"/>
      <c r="K45" s="357"/>
      <c r="L45" s="357"/>
      <c r="M45" s="357"/>
      <c r="N45" s="329"/>
      <c r="O45" s="329"/>
      <c r="P45" s="329"/>
      <c r="Q45" s="292"/>
      <c r="R45" s="311"/>
      <c r="S45" s="312"/>
      <c r="T45" s="312"/>
      <c r="U45" s="312"/>
      <c r="V45" s="312"/>
      <c r="W45" s="312"/>
      <c r="X45" s="312"/>
      <c r="Y45" s="312"/>
      <c r="Z45" s="312"/>
      <c r="AA45" s="312"/>
      <c r="AB45" s="312"/>
      <c r="AC45" s="313"/>
      <c r="AD45" s="246"/>
      <c r="AE45" s="558"/>
      <c r="AF45" s="559"/>
      <c r="AG45" s="559"/>
      <c r="AH45" s="559"/>
      <c r="AI45" s="559"/>
      <c r="AJ45" s="559"/>
      <c r="AK45" s="559"/>
      <c r="AL45" s="559"/>
      <c r="AM45" s="559"/>
      <c r="AN45" s="292"/>
      <c r="AO45" s="311"/>
      <c r="AP45" s="312"/>
      <c r="AQ45" s="312"/>
      <c r="AR45" s="312"/>
      <c r="AS45" s="312"/>
      <c r="AT45" s="312"/>
      <c r="AU45" s="312"/>
      <c r="AV45" s="312"/>
      <c r="AW45" s="312"/>
      <c r="AX45" s="312"/>
      <c r="AY45" s="312"/>
      <c r="AZ45" s="312"/>
      <c r="BA45" s="312"/>
      <c r="BB45" s="312"/>
      <c r="BC45" s="312"/>
      <c r="BD45" s="312"/>
      <c r="BE45" s="313"/>
      <c r="BF45" s="588"/>
      <c r="BG45" s="588"/>
      <c r="BH45" s="588"/>
      <c r="BI45" s="588"/>
      <c r="BJ45" s="588"/>
      <c r="BK45" s="588"/>
      <c r="BL45" s="588"/>
      <c r="BM45" s="588"/>
      <c r="BN45" s="588"/>
      <c r="BO45" s="588"/>
      <c r="BP45" s="588"/>
      <c r="BQ45" s="42"/>
      <c r="BR45" s="43"/>
      <c r="BS45" s="572"/>
      <c r="BT45" s="573"/>
      <c r="BU45" s="573"/>
      <c r="BV45" s="573"/>
      <c r="BW45" s="573"/>
      <c r="BX45" s="573"/>
      <c r="BY45" s="573"/>
      <c r="BZ45" s="573"/>
      <c r="CA45" s="573"/>
      <c r="CB45" s="573"/>
      <c r="CC45" s="573"/>
      <c r="CD45" s="573"/>
      <c r="CE45" s="573"/>
      <c r="CF45" s="574"/>
    </row>
    <row r="46" spans="3:89" ht="15" customHeight="1" thickTop="1">
      <c r="E46" s="590"/>
      <c r="F46" s="356" t="s">
        <v>108</v>
      </c>
      <c r="G46" s="357"/>
      <c r="H46" s="357"/>
      <c r="I46" s="357"/>
      <c r="J46" s="357"/>
      <c r="K46" s="357"/>
      <c r="L46" s="357"/>
      <c r="M46" s="357"/>
      <c r="N46" s="329"/>
      <c r="O46" s="329"/>
      <c r="P46" s="329"/>
      <c r="Q46" s="292" t="s">
        <v>51</v>
      </c>
      <c r="R46" s="536"/>
      <c r="S46" s="537"/>
      <c r="T46" s="537"/>
      <c r="U46" s="537"/>
      <c r="V46" s="537"/>
      <c r="W46" s="537"/>
      <c r="X46" s="537"/>
      <c r="Y46" s="537"/>
      <c r="Z46" s="537"/>
      <c r="AA46" s="537"/>
      <c r="AB46" s="537"/>
      <c r="AC46" s="538"/>
      <c r="AD46" s="246"/>
      <c r="AE46" s="558"/>
      <c r="AF46" s="559"/>
      <c r="AG46" s="559"/>
      <c r="AH46" s="559"/>
      <c r="AI46" s="559"/>
      <c r="AJ46" s="559"/>
      <c r="AK46" s="559"/>
      <c r="AL46" s="559"/>
      <c r="AM46" s="559"/>
      <c r="AN46" s="292" t="s">
        <v>52</v>
      </c>
      <c r="AO46" s="536"/>
      <c r="AP46" s="537"/>
      <c r="AQ46" s="537"/>
      <c r="AR46" s="537"/>
      <c r="AS46" s="537"/>
      <c r="AT46" s="537"/>
      <c r="AU46" s="537"/>
      <c r="AV46" s="537"/>
      <c r="AW46" s="537"/>
      <c r="AX46" s="537"/>
      <c r="AY46" s="537"/>
      <c r="AZ46" s="537"/>
      <c r="BA46" s="537"/>
      <c r="BB46" s="537"/>
      <c r="BC46" s="537"/>
      <c r="BD46" s="537"/>
      <c r="BE46" s="538"/>
      <c r="BG46" s="41" t="s">
        <v>53</v>
      </c>
      <c r="BH46" s="561" t="s">
        <v>326</v>
      </c>
      <c r="BI46" s="561"/>
      <c r="BJ46" s="561"/>
      <c r="BK46" s="561"/>
      <c r="BL46" s="561"/>
      <c r="BM46" s="561"/>
      <c r="BN46" s="561"/>
      <c r="BO46" s="561"/>
      <c r="BP46" s="561"/>
      <c r="BQ46" s="561"/>
      <c r="BR46" s="561"/>
      <c r="BS46" s="561"/>
      <c r="BT46" s="561"/>
      <c r="BU46" s="561"/>
      <c r="BV46" s="561"/>
      <c r="BW46" s="561"/>
      <c r="BX46" s="561"/>
      <c r="BY46" s="561"/>
      <c r="BZ46" s="561"/>
      <c r="CA46" s="561"/>
      <c r="CB46" s="561"/>
      <c r="CC46" s="561"/>
      <c r="CD46" s="561"/>
      <c r="CE46" s="561"/>
      <c r="CF46" s="44"/>
    </row>
    <row r="47" spans="3:89" ht="15" customHeight="1">
      <c r="E47" s="590"/>
      <c r="F47" s="356"/>
      <c r="G47" s="357"/>
      <c r="H47" s="357"/>
      <c r="I47" s="357"/>
      <c r="J47" s="357"/>
      <c r="K47" s="357"/>
      <c r="L47" s="357"/>
      <c r="M47" s="357"/>
      <c r="N47" s="329"/>
      <c r="O47" s="329"/>
      <c r="P47" s="329"/>
      <c r="Q47" s="292"/>
      <c r="R47" s="311"/>
      <c r="S47" s="312"/>
      <c r="T47" s="312"/>
      <c r="U47" s="312"/>
      <c r="V47" s="312"/>
      <c r="W47" s="312"/>
      <c r="X47" s="312"/>
      <c r="Y47" s="312"/>
      <c r="Z47" s="312"/>
      <c r="AA47" s="312"/>
      <c r="AB47" s="312"/>
      <c r="AC47" s="313"/>
      <c r="AD47" s="246"/>
      <c r="AE47" s="558"/>
      <c r="AF47" s="559"/>
      <c r="AG47" s="559"/>
      <c r="AH47" s="559"/>
      <c r="AI47" s="559"/>
      <c r="AJ47" s="559"/>
      <c r="AK47" s="559"/>
      <c r="AL47" s="559"/>
      <c r="AM47" s="559"/>
      <c r="AN47" s="292"/>
      <c r="AO47" s="311"/>
      <c r="AP47" s="312"/>
      <c r="AQ47" s="312"/>
      <c r="AR47" s="312"/>
      <c r="AS47" s="312"/>
      <c r="AT47" s="312"/>
      <c r="AU47" s="312"/>
      <c r="AV47" s="312"/>
      <c r="AW47" s="312"/>
      <c r="AX47" s="312"/>
      <c r="AY47" s="312"/>
      <c r="AZ47" s="312"/>
      <c r="BA47" s="312"/>
      <c r="BB47" s="312"/>
      <c r="BC47" s="312"/>
      <c r="BD47" s="312"/>
      <c r="BE47" s="313"/>
      <c r="BF47" s="45"/>
      <c r="BG47" s="46"/>
      <c r="BH47" s="561"/>
      <c r="BI47" s="561"/>
      <c r="BJ47" s="561"/>
      <c r="BK47" s="561"/>
      <c r="BL47" s="561"/>
      <c r="BM47" s="561"/>
      <c r="BN47" s="561"/>
      <c r="BO47" s="561"/>
      <c r="BP47" s="561"/>
      <c r="BQ47" s="561"/>
      <c r="BR47" s="561"/>
      <c r="BS47" s="561"/>
      <c r="BT47" s="561"/>
      <c r="BU47" s="561"/>
      <c r="BV47" s="561"/>
      <c r="BW47" s="561"/>
      <c r="BX47" s="561"/>
      <c r="BY47" s="561"/>
      <c r="BZ47" s="561"/>
      <c r="CA47" s="561"/>
      <c r="CB47" s="561"/>
      <c r="CC47" s="561"/>
      <c r="CD47" s="561"/>
      <c r="CE47" s="561"/>
      <c r="CF47" s="44"/>
    </row>
    <row r="48" spans="3:89" ht="15" customHeight="1">
      <c r="E48" s="590"/>
      <c r="F48" s="356" t="s">
        <v>109</v>
      </c>
      <c r="G48" s="357"/>
      <c r="H48" s="357"/>
      <c r="I48" s="357"/>
      <c r="J48" s="357"/>
      <c r="K48" s="357"/>
      <c r="L48" s="357"/>
      <c r="M48" s="357"/>
      <c r="N48" s="329"/>
      <c r="O48" s="329"/>
      <c r="P48" s="329"/>
      <c r="Q48" s="292" t="s">
        <v>54</v>
      </c>
      <c r="R48" s="536"/>
      <c r="S48" s="537"/>
      <c r="T48" s="537"/>
      <c r="U48" s="537"/>
      <c r="V48" s="537"/>
      <c r="W48" s="537"/>
      <c r="X48" s="537"/>
      <c r="Y48" s="537"/>
      <c r="Z48" s="537"/>
      <c r="AA48" s="537"/>
      <c r="AB48" s="537"/>
      <c r="AC48" s="538"/>
      <c r="AD48" s="246"/>
      <c r="AE48" s="298" t="s">
        <v>254</v>
      </c>
      <c r="AF48" s="265"/>
      <c r="AG48" s="265"/>
      <c r="AH48" s="265"/>
      <c r="AI48" s="265"/>
      <c r="AJ48" s="265"/>
      <c r="AK48" s="265"/>
      <c r="AL48" s="265"/>
      <c r="AM48" s="299"/>
      <c r="AN48" s="292" t="s">
        <v>55</v>
      </c>
      <c r="AO48" s="536"/>
      <c r="AP48" s="537"/>
      <c r="AQ48" s="537"/>
      <c r="AR48" s="537"/>
      <c r="AS48" s="537"/>
      <c r="AT48" s="537"/>
      <c r="AU48" s="537"/>
      <c r="AV48" s="537"/>
      <c r="AW48" s="537"/>
      <c r="AX48" s="537"/>
      <c r="AY48" s="537"/>
      <c r="AZ48" s="537"/>
      <c r="BA48" s="537"/>
      <c r="BB48" s="537"/>
      <c r="BC48" s="537"/>
      <c r="BD48" s="537"/>
      <c r="BE48" s="538"/>
      <c r="BF48" s="47"/>
      <c r="BG48" s="48"/>
      <c r="BH48" s="367" t="s">
        <v>352</v>
      </c>
      <c r="BI48" s="367"/>
      <c r="BJ48" s="367"/>
      <c r="BK48" s="367"/>
      <c r="BL48" s="367"/>
      <c r="BM48" s="367"/>
      <c r="BN48" s="367"/>
      <c r="BO48" s="367"/>
      <c r="BP48" s="367"/>
      <c r="BQ48" s="367"/>
      <c r="BR48" s="367"/>
      <c r="BS48" s="367"/>
      <c r="BT48" s="367"/>
      <c r="BU48" s="367"/>
      <c r="BV48" s="367"/>
      <c r="BW48" s="367"/>
      <c r="BX48" s="367"/>
      <c r="BY48" s="367"/>
      <c r="BZ48" s="367"/>
      <c r="CA48" s="367"/>
      <c r="CB48" s="367"/>
      <c r="CC48" s="44"/>
      <c r="CD48" s="44">
        <f>+IF(OR(BS38="",BS38=0),0,BS38)</f>
        <v>0</v>
      </c>
      <c r="CE48" s="44"/>
      <c r="CF48" s="44"/>
    </row>
    <row r="49" spans="2:84" ht="15" customHeight="1" thickBot="1">
      <c r="E49" s="590"/>
      <c r="F49" s="356"/>
      <c r="G49" s="357"/>
      <c r="H49" s="357"/>
      <c r="I49" s="357"/>
      <c r="J49" s="357"/>
      <c r="K49" s="357"/>
      <c r="L49" s="357"/>
      <c r="M49" s="357"/>
      <c r="N49" s="329"/>
      <c r="O49" s="329"/>
      <c r="P49" s="329"/>
      <c r="Q49" s="292"/>
      <c r="R49" s="311"/>
      <c r="S49" s="312"/>
      <c r="T49" s="312"/>
      <c r="U49" s="312"/>
      <c r="V49" s="312"/>
      <c r="W49" s="312"/>
      <c r="X49" s="312"/>
      <c r="Y49" s="312"/>
      <c r="Z49" s="312"/>
      <c r="AA49" s="312"/>
      <c r="AB49" s="312"/>
      <c r="AC49" s="313"/>
      <c r="AD49" s="246"/>
      <c r="AE49" s="300"/>
      <c r="AF49" s="301"/>
      <c r="AG49" s="301"/>
      <c r="AH49" s="301"/>
      <c r="AI49" s="301"/>
      <c r="AJ49" s="301"/>
      <c r="AK49" s="301"/>
      <c r="AL49" s="301"/>
      <c r="AM49" s="301"/>
      <c r="AN49" s="589"/>
      <c r="AO49" s="311"/>
      <c r="AP49" s="312"/>
      <c r="AQ49" s="312"/>
      <c r="AR49" s="312"/>
      <c r="AS49" s="312"/>
      <c r="AT49" s="312"/>
      <c r="AU49" s="312"/>
      <c r="AV49" s="312"/>
      <c r="AW49" s="312"/>
      <c r="AX49" s="312"/>
      <c r="AY49" s="312"/>
      <c r="AZ49" s="312"/>
      <c r="BA49" s="312"/>
      <c r="BB49" s="312"/>
      <c r="BC49" s="312"/>
      <c r="BD49" s="312"/>
      <c r="BE49" s="313"/>
      <c r="BF49" s="47"/>
      <c r="BG49" s="47"/>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row>
    <row r="50" spans="2:84" ht="15" customHeight="1">
      <c r="E50" s="590"/>
      <c r="F50" s="356" t="s">
        <v>110</v>
      </c>
      <c r="G50" s="357"/>
      <c r="H50" s="357"/>
      <c r="I50" s="357"/>
      <c r="J50" s="357"/>
      <c r="K50" s="357"/>
      <c r="L50" s="357"/>
      <c r="M50" s="357"/>
      <c r="N50" s="329"/>
      <c r="O50" s="329"/>
      <c r="P50" s="329"/>
      <c r="Q50" s="292" t="s">
        <v>56</v>
      </c>
      <c r="R50" s="536"/>
      <c r="S50" s="537"/>
      <c r="T50" s="537"/>
      <c r="U50" s="537"/>
      <c r="V50" s="537"/>
      <c r="W50" s="537"/>
      <c r="X50" s="537"/>
      <c r="Y50" s="537"/>
      <c r="Z50" s="537"/>
      <c r="AA50" s="537"/>
      <c r="AB50" s="537"/>
      <c r="AC50" s="538"/>
      <c r="AD50" s="246"/>
      <c r="AE50" s="298" t="s">
        <v>118</v>
      </c>
      <c r="AF50" s="265"/>
      <c r="AG50" s="265"/>
      <c r="AH50" s="265"/>
      <c r="AI50" s="265"/>
      <c r="AJ50" s="265"/>
      <c r="AK50" s="265"/>
      <c r="AL50" s="265"/>
      <c r="AM50" s="299"/>
      <c r="AN50" s="483" t="s">
        <v>57</v>
      </c>
      <c r="AO50" s="575">
        <f>+SUM(R38:R54)+SUM(AO20:AO48)</f>
        <v>0</v>
      </c>
      <c r="AP50" s="576"/>
      <c r="AQ50" s="576"/>
      <c r="AR50" s="576"/>
      <c r="AS50" s="576"/>
      <c r="AT50" s="576"/>
      <c r="AU50" s="576"/>
      <c r="AV50" s="576"/>
      <c r="AW50" s="576"/>
      <c r="AX50" s="576"/>
      <c r="AY50" s="576"/>
      <c r="AZ50" s="576"/>
      <c r="BA50" s="576"/>
      <c r="BB50" s="576"/>
      <c r="BC50" s="576"/>
      <c r="BD50" s="576"/>
      <c r="BE50" s="577"/>
      <c r="BI50" s="46"/>
      <c r="BJ50" s="57"/>
      <c r="BK50" s="254">
        <f>'２ページ'!$F$31</f>
        <v>0</v>
      </c>
      <c r="BL50" s="254"/>
      <c r="BM50" s="254"/>
      <c r="BN50" s="254"/>
      <c r="BO50" s="254"/>
      <c r="BP50" s="254"/>
      <c r="BQ50" s="254"/>
      <c r="BR50" s="254"/>
      <c r="BS50" s="254"/>
      <c r="BT50" s="254"/>
      <c r="BU50" s="254"/>
      <c r="BV50" s="254"/>
      <c r="BW50" s="254"/>
      <c r="BX50" s="254"/>
    </row>
    <row r="51" spans="2:84" ht="15" customHeight="1" thickBot="1">
      <c r="E51" s="590"/>
      <c r="F51" s="328"/>
      <c r="G51" s="329"/>
      <c r="H51" s="329"/>
      <c r="I51" s="329"/>
      <c r="J51" s="329"/>
      <c r="K51" s="329"/>
      <c r="L51" s="329"/>
      <c r="M51" s="329"/>
      <c r="N51" s="329"/>
      <c r="O51" s="329"/>
      <c r="P51" s="329"/>
      <c r="Q51" s="292"/>
      <c r="R51" s="311"/>
      <c r="S51" s="312"/>
      <c r="T51" s="312"/>
      <c r="U51" s="312"/>
      <c r="V51" s="312"/>
      <c r="W51" s="312"/>
      <c r="X51" s="312"/>
      <c r="Y51" s="312"/>
      <c r="Z51" s="312"/>
      <c r="AA51" s="312"/>
      <c r="AB51" s="312"/>
      <c r="AC51" s="313"/>
      <c r="AD51" s="247"/>
      <c r="AE51" s="300"/>
      <c r="AF51" s="301"/>
      <c r="AG51" s="301"/>
      <c r="AH51" s="301"/>
      <c r="AI51" s="301"/>
      <c r="AJ51" s="301"/>
      <c r="AK51" s="301"/>
      <c r="AL51" s="301"/>
      <c r="AM51" s="301"/>
      <c r="AN51" s="293"/>
      <c r="AO51" s="578"/>
      <c r="AP51" s="579"/>
      <c r="AQ51" s="579"/>
      <c r="AR51" s="579"/>
      <c r="AS51" s="579"/>
      <c r="AT51" s="579"/>
      <c r="AU51" s="579"/>
      <c r="AV51" s="579"/>
      <c r="AW51" s="579"/>
      <c r="AX51" s="579"/>
      <c r="AY51" s="579"/>
      <c r="AZ51" s="579"/>
      <c r="BA51" s="579"/>
      <c r="BB51" s="579"/>
      <c r="BC51" s="579"/>
      <c r="BD51" s="579"/>
      <c r="BE51" s="580"/>
      <c r="BI51" s="336"/>
      <c r="BJ51" s="336"/>
      <c r="BK51" s="243">
        <f>'２ページ'!$U$31</f>
        <v>0</v>
      </c>
      <c r="BL51" s="243"/>
      <c r="BM51" s="243"/>
      <c r="BN51" s="243"/>
      <c r="BO51" s="243"/>
      <c r="BP51" s="243"/>
      <c r="BQ51" s="243"/>
      <c r="BR51" s="243"/>
      <c r="BS51" s="243"/>
      <c r="BT51" s="243"/>
      <c r="BW51" s="336"/>
      <c r="BX51" s="336"/>
    </row>
    <row r="52" spans="2:84" ht="15" customHeight="1">
      <c r="E52" s="590"/>
      <c r="F52" s="356" t="s">
        <v>111</v>
      </c>
      <c r="G52" s="357"/>
      <c r="H52" s="357"/>
      <c r="I52" s="357"/>
      <c r="J52" s="357"/>
      <c r="K52" s="357"/>
      <c r="L52" s="357"/>
      <c r="M52" s="357"/>
      <c r="N52" s="329"/>
      <c r="O52" s="329"/>
      <c r="P52" s="329"/>
      <c r="Q52" s="292" t="s">
        <v>58</v>
      </c>
      <c r="R52" s="536"/>
      <c r="S52" s="537"/>
      <c r="T52" s="537"/>
      <c r="U52" s="537"/>
      <c r="V52" s="537"/>
      <c r="W52" s="537"/>
      <c r="X52" s="537"/>
      <c r="Y52" s="537"/>
      <c r="Z52" s="537"/>
      <c r="AA52" s="537"/>
      <c r="AB52" s="537"/>
      <c r="AC52" s="538"/>
      <c r="AD52" s="598" t="s">
        <v>102</v>
      </c>
      <c r="AE52" s="599"/>
      <c r="AF52" s="599"/>
      <c r="AG52" s="599"/>
      <c r="AH52" s="599"/>
      <c r="AI52" s="599"/>
      <c r="AJ52" s="599"/>
      <c r="AK52" s="599"/>
      <c r="AL52" s="599"/>
      <c r="AM52" s="599"/>
      <c r="AN52" s="53"/>
      <c r="AO52" s="109"/>
      <c r="AP52" s="109"/>
      <c r="AQ52" s="109"/>
      <c r="AR52" s="109"/>
      <c r="AS52" s="109"/>
      <c r="AT52" s="109"/>
      <c r="AU52" s="109"/>
      <c r="AV52" s="109"/>
      <c r="AW52" s="109"/>
      <c r="AX52" s="109"/>
      <c r="AY52" s="109"/>
      <c r="AZ52" s="109"/>
      <c r="BA52" s="109"/>
      <c r="BB52" s="109"/>
      <c r="BC52" s="109"/>
      <c r="BD52" s="109"/>
      <c r="BE52" s="110"/>
      <c r="BI52" s="336"/>
      <c r="BJ52" s="336"/>
      <c r="BK52" s="243">
        <f>'２ページ'!$W$46</f>
        <v>0</v>
      </c>
      <c r="BL52" s="243"/>
      <c r="BM52" s="243"/>
      <c r="BN52" s="243"/>
      <c r="BO52" s="243"/>
      <c r="BP52" s="243"/>
      <c r="BQ52" s="243"/>
      <c r="BR52" s="243"/>
      <c r="BS52" s="243"/>
      <c r="BW52" s="336"/>
      <c r="BX52" s="336"/>
    </row>
    <row r="53" spans="2:84" ht="15" customHeight="1">
      <c r="E53" s="590"/>
      <c r="F53" s="328"/>
      <c r="G53" s="329"/>
      <c r="H53" s="329"/>
      <c r="I53" s="329"/>
      <c r="J53" s="329"/>
      <c r="K53" s="329"/>
      <c r="L53" s="329"/>
      <c r="M53" s="329"/>
      <c r="N53" s="329"/>
      <c r="O53" s="329"/>
      <c r="P53" s="329"/>
      <c r="Q53" s="292"/>
      <c r="R53" s="311"/>
      <c r="S53" s="312"/>
      <c r="T53" s="312"/>
      <c r="U53" s="312"/>
      <c r="V53" s="312"/>
      <c r="W53" s="312"/>
      <c r="X53" s="312"/>
      <c r="Y53" s="312"/>
      <c r="Z53" s="312"/>
      <c r="AA53" s="312"/>
      <c r="AB53" s="312"/>
      <c r="AC53" s="313"/>
      <c r="AD53" s="600"/>
      <c r="AE53" s="601"/>
      <c r="AF53" s="601"/>
      <c r="AG53" s="601"/>
      <c r="AH53" s="601"/>
      <c r="AI53" s="601"/>
      <c r="AJ53" s="601"/>
      <c r="AK53" s="601"/>
      <c r="AL53" s="601"/>
      <c r="AM53" s="601"/>
      <c r="AN53" s="320" t="s">
        <v>59</v>
      </c>
      <c r="AO53" s="605">
        <f>+R35-AO50</f>
        <v>0</v>
      </c>
      <c r="AP53" s="606"/>
      <c r="AQ53" s="606"/>
      <c r="AR53" s="606"/>
      <c r="AS53" s="606"/>
      <c r="AT53" s="606"/>
      <c r="AU53" s="606"/>
      <c r="AV53" s="606"/>
      <c r="AW53" s="606"/>
      <c r="AX53" s="606"/>
      <c r="AY53" s="606"/>
      <c r="AZ53" s="606"/>
      <c r="BA53" s="606"/>
      <c r="BB53" s="606"/>
      <c r="BC53" s="606"/>
      <c r="BD53" s="606"/>
      <c r="BE53" s="607"/>
      <c r="BI53" s="336"/>
      <c r="BJ53" s="336"/>
      <c r="BK53" s="243">
        <f>'３ページ'!$Y$30</f>
        <v>0</v>
      </c>
      <c r="BL53" s="243"/>
      <c r="BW53" s="336"/>
      <c r="BX53" s="336"/>
    </row>
    <row r="54" spans="2:84" ht="15" customHeight="1">
      <c r="E54" s="590"/>
      <c r="F54" s="541" t="s">
        <v>112</v>
      </c>
      <c r="G54" s="542"/>
      <c r="H54" s="542"/>
      <c r="I54" s="542"/>
      <c r="J54" s="542"/>
      <c r="K54" s="542"/>
      <c r="L54" s="542"/>
      <c r="M54" s="542"/>
      <c r="N54" s="301"/>
      <c r="O54" s="301"/>
      <c r="P54" s="301"/>
      <c r="Q54" s="292" t="s">
        <v>60</v>
      </c>
      <c r="R54" s="536"/>
      <c r="S54" s="537"/>
      <c r="T54" s="537"/>
      <c r="U54" s="537"/>
      <c r="V54" s="537"/>
      <c r="W54" s="537"/>
      <c r="X54" s="537"/>
      <c r="Y54" s="537"/>
      <c r="Z54" s="537"/>
      <c r="AA54" s="537"/>
      <c r="AB54" s="537"/>
      <c r="AC54" s="538"/>
      <c r="AD54" s="593" t="s">
        <v>61</v>
      </c>
      <c r="AE54" s="594"/>
      <c r="AF54" s="594"/>
      <c r="AG54" s="594"/>
      <c r="AH54" s="594"/>
      <c r="AI54" s="594"/>
      <c r="AJ54" s="594"/>
      <c r="AK54" s="594"/>
      <c r="AL54" s="594"/>
      <c r="AM54" s="594"/>
      <c r="AN54" s="320"/>
      <c r="AO54" s="608"/>
      <c r="AP54" s="609"/>
      <c r="AQ54" s="609"/>
      <c r="AR54" s="609"/>
      <c r="AS54" s="609"/>
      <c r="AT54" s="609"/>
      <c r="AU54" s="609"/>
      <c r="AV54" s="609"/>
      <c r="AW54" s="609"/>
      <c r="AX54" s="609"/>
      <c r="AY54" s="609"/>
      <c r="AZ54" s="609"/>
      <c r="BA54" s="609"/>
      <c r="BB54" s="609"/>
      <c r="BC54" s="609"/>
      <c r="BD54" s="609"/>
      <c r="BE54" s="610"/>
      <c r="BI54" s="336"/>
      <c r="BJ54" s="336"/>
      <c r="BW54" s="336"/>
      <c r="BX54" s="336"/>
    </row>
    <row r="55" spans="2:84" ht="15" customHeight="1" thickBot="1">
      <c r="E55" s="591"/>
      <c r="F55" s="596"/>
      <c r="G55" s="597"/>
      <c r="H55" s="597"/>
      <c r="I55" s="597"/>
      <c r="J55" s="597"/>
      <c r="K55" s="597"/>
      <c r="L55" s="597"/>
      <c r="M55" s="597"/>
      <c r="N55" s="597"/>
      <c r="O55" s="597"/>
      <c r="P55" s="597"/>
      <c r="Q55" s="293"/>
      <c r="R55" s="602"/>
      <c r="S55" s="603"/>
      <c r="T55" s="603"/>
      <c r="U55" s="603"/>
      <c r="V55" s="603"/>
      <c r="W55" s="603"/>
      <c r="X55" s="603"/>
      <c r="Y55" s="603"/>
      <c r="Z55" s="603"/>
      <c r="AA55" s="603"/>
      <c r="AB55" s="603"/>
      <c r="AC55" s="604"/>
      <c r="AD55" s="595"/>
      <c r="AE55" s="540"/>
      <c r="AF55" s="540"/>
      <c r="AG55" s="540"/>
      <c r="AH55" s="540"/>
      <c r="AI55" s="540"/>
      <c r="AJ55" s="540"/>
      <c r="AK55" s="540"/>
      <c r="AL55" s="540"/>
      <c r="AM55" s="540"/>
      <c r="AN55" s="54"/>
      <c r="AO55" s="39"/>
      <c r="AP55" s="39"/>
      <c r="AQ55" s="39"/>
      <c r="AR55" s="39"/>
      <c r="AS55" s="39"/>
      <c r="AT55" s="39"/>
      <c r="AU55" s="39"/>
      <c r="AV55" s="39"/>
      <c r="AW55" s="39"/>
      <c r="AX55" s="39"/>
      <c r="AY55" s="39"/>
      <c r="AZ55" s="39"/>
      <c r="BA55" s="39"/>
      <c r="BB55" s="39"/>
      <c r="BC55" s="39"/>
      <c r="BD55" s="39"/>
      <c r="BE55" s="40"/>
      <c r="BI55" s="336"/>
      <c r="BJ55" s="336"/>
      <c r="BW55" s="336"/>
      <c r="BX55" s="336"/>
    </row>
    <row r="56" spans="2:84" ht="12.6" customHeight="1">
      <c r="F56" s="50"/>
      <c r="G56" s="50"/>
      <c r="H56" s="50"/>
      <c r="I56" s="50"/>
      <c r="J56" s="50"/>
      <c r="K56" s="50"/>
      <c r="L56" s="50"/>
      <c r="M56" s="50"/>
      <c r="N56" s="50"/>
      <c r="O56" s="50"/>
      <c r="P56" s="50"/>
      <c r="Q56" s="30"/>
      <c r="R56" s="30"/>
      <c r="AD56" s="30"/>
      <c r="AE56" s="30"/>
      <c r="AF56" s="30"/>
      <c r="AG56" s="30"/>
      <c r="AH56" s="30"/>
      <c r="AI56" s="30"/>
      <c r="AJ56" s="30"/>
      <c r="AK56" s="30"/>
      <c r="AL56" s="30"/>
      <c r="AM56" s="30"/>
      <c r="BI56" s="336"/>
      <c r="BJ56" s="336"/>
      <c r="BW56" s="336"/>
      <c r="BX56" s="336"/>
    </row>
    <row r="57" spans="2:84" ht="9.6" customHeight="1">
      <c r="F57" s="50"/>
      <c r="G57" s="50"/>
      <c r="H57" s="50"/>
      <c r="I57" s="50"/>
      <c r="J57" s="50"/>
      <c r="K57" s="50"/>
      <c r="L57" s="50"/>
      <c r="M57" s="50"/>
      <c r="N57" s="50"/>
      <c r="O57" s="50"/>
      <c r="P57" s="50"/>
      <c r="Q57" s="30"/>
      <c r="R57" s="30"/>
      <c r="AD57" s="30"/>
      <c r="AE57" s="30"/>
      <c r="AF57" s="30"/>
      <c r="AG57" s="30"/>
      <c r="AH57" s="30"/>
      <c r="AI57" s="30"/>
      <c r="AJ57" s="30"/>
      <c r="AK57" s="30"/>
      <c r="AL57" s="30"/>
      <c r="AM57" s="30"/>
      <c r="BD57" s="592"/>
      <c r="BE57" s="592"/>
      <c r="BF57" s="592"/>
      <c r="BI57" s="336"/>
      <c r="BJ57" s="336"/>
      <c r="BW57" s="336"/>
      <c r="BX57" s="336"/>
    </row>
    <row r="58" spans="2:84" ht="15.6" customHeight="1">
      <c r="B58" s="8"/>
      <c r="C58" s="8"/>
      <c r="BD58" s="592"/>
      <c r="BE58" s="592"/>
      <c r="BF58" s="592"/>
      <c r="BI58" s="336"/>
      <c r="BJ58" s="336"/>
      <c r="BW58" s="336"/>
      <c r="BX58" s="336"/>
    </row>
    <row r="59" spans="2:84" ht="3.95" customHeight="1"/>
  </sheetData>
  <mergeCells count="247">
    <mergeCell ref="CG40:CH41"/>
    <mergeCell ref="CI40:CK41"/>
    <mergeCell ref="R50:AC51"/>
    <mergeCell ref="BT19:CC19"/>
    <mergeCell ref="E38:E55"/>
    <mergeCell ref="BI55:BJ56"/>
    <mergeCell ref="BW55:BX56"/>
    <mergeCell ref="BD57:BF58"/>
    <mergeCell ref="BI57:BJ58"/>
    <mergeCell ref="BW57:BX58"/>
    <mergeCell ref="AD54:AM55"/>
    <mergeCell ref="BI53:BJ54"/>
    <mergeCell ref="BW53:BX54"/>
    <mergeCell ref="F54:P55"/>
    <mergeCell ref="Q54:Q55"/>
    <mergeCell ref="F52:P53"/>
    <mergeCell ref="Q52:Q53"/>
    <mergeCell ref="AE50:AM51"/>
    <mergeCell ref="AN53:AN54"/>
    <mergeCell ref="AD52:AM53"/>
    <mergeCell ref="R52:AC53"/>
    <mergeCell ref="R54:AC55"/>
    <mergeCell ref="AO53:BE54"/>
    <mergeCell ref="R46:AC47"/>
    <mergeCell ref="AO46:BE47"/>
    <mergeCell ref="AO48:BE49"/>
    <mergeCell ref="AN50:AN51"/>
    <mergeCell ref="AO50:BE51"/>
    <mergeCell ref="F44:P45"/>
    <mergeCell ref="Q44:Q45"/>
    <mergeCell ref="BF42:BP43"/>
    <mergeCell ref="BQ43:BR44"/>
    <mergeCell ref="BF44:BP45"/>
    <mergeCell ref="AE44:AM45"/>
    <mergeCell ref="AN44:AN45"/>
    <mergeCell ref="R44:AC45"/>
    <mergeCell ref="AO44:BE45"/>
    <mergeCell ref="F42:P43"/>
    <mergeCell ref="Q42:Q43"/>
    <mergeCell ref="F48:P49"/>
    <mergeCell ref="Q48:Q49"/>
    <mergeCell ref="AN46:AN47"/>
    <mergeCell ref="AE46:AM47"/>
    <mergeCell ref="F46:P47"/>
    <mergeCell ref="Q46:Q47"/>
    <mergeCell ref="F50:P51"/>
    <mergeCell ref="Q50:Q51"/>
    <mergeCell ref="AN48:AN49"/>
    <mergeCell ref="AE48:AM49"/>
    <mergeCell ref="R48:AC49"/>
    <mergeCell ref="AE42:AM43"/>
    <mergeCell ref="AN42:AN43"/>
    <mergeCell ref="AE40:AM41"/>
    <mergeCell ref="R42:AC43"/>
    <mergeCell ref="AO40:BE41"/>
    <mergeCell ref="AO42:BE43"/>
    <mergeCell ref="BH46:CE47"/>
    <mergeCell ref="R40:AC41"/>
    <mergeCell ref="BS40:CF41"/>
    <mergeCell ref="BS42:CF45"/>
    <mergeCell ref="F40:P41"/>
    <mergeCell ref="Q40:Q41"/>
    <mergeCell ref="BF38:BP38"/>
    <mergeCell ref="BQ38:BR39"/>
    <mergeCell ref="AN38:AN39"/>
    <mergeCell ref="F38:P39"/>
    <mergeCell ref="Q38:Q39"/>
    <mergeCell ref="AE32:AM33"/>
    <mergeCell ref="AN32:AN33"/>
    <mergeCell ref="Q35:Q36"/>
    <mergeCell ref="BJ34:BP35"/>
    <mergeCell ref="BQ34:BR35"/>
    <mergeCell ref="BQ36:BR37"/>
    <mergeCell ref="BJ36:BP37"/>
    <mergeCell ref="AE36:AM37"/>
    <mergeCell ref="E36:P37"/>
    <mergeCell ref="AN36:AN37"/>
    <mergeCell ref="BF40:BP41"/>
    <mergeCell ref="BQ40:BR41"/>
    <mergeCell ref="AN40:AN41"/>
    <mergeCell ref="R38:AC39"/>
    <mergeCell ref="AE38:AM39"/>
    <mergeCell ref="AO38:BE39"/>
    <mergeCell ref="F32:P33"/>
    <mergeCell ref="C24:C38"/>
    <mergeCell ref="E24:E33"/>
    <mergeCell ref="Q24:Q25"/>
    <mergeCell ref="BJ22:BP23"/>
    <mergeCell ref="BQ22:BR23"/>
    <mergeCell ref="AN22:AN23"/>
    <mergeCell ref="Q26:Q27"/>
    <mergeCell ref="BQ24:BR25"/>
    <mergeCell ref="BJ24:BP25"/>
    <mergeCell ref="AE24:AM25"/>
    <mergeCell ref="AN24:AN25"/>
    <mergeCell ref="AO24:BE25"/>
    <mergeCell ref="AO26:BE27"/>
    <mergeCell ref="Q28:Q29"/>
    <mergeCell ref="BQ26:BR27"/>
    <mergeCell ref="AE26:AM27"/>
    <mergeCell ref="AN26:AN27"/>
    <mergeCell ref="AO28:BE29"/>
    <mergeCell ref="AO30:BE31"/>
    <mergeCell ref="AO32:BE33"/>
    <mergeCell ref="AO34:BE35"/>
    <mergeCell ref="AO36:BE37"/>
    <mergeCell ref="Q30:Q31"/>
    <mergeCell ref="AE28:AM29"/>
    <mergeCell ref="C19:C22"/>
    <mergeCell ref="E19:Q19"/>
    <mergeCell ref="AD19:AN19"/>
    <mergeCell ref="BF19:BR19"/>
    <mergeCell ref="E20:P21"/>
    <mergeCell ref="AE20:AM21"/>
    <mergeCell ref="AN20:AN21"/>
    <mergeCell ref="BA15:BA17"/>
    <mergeCell ref="BB15:BB17"/>
    <mergeCell ref="BC15:BD17"/>
    <mergeCell ref="BE15:BG17"/>
    <mergeCell ref="BH15:BJ17"/>
    <mergeCell ref="BK15:BK17"/>
    <mergeCell ref="W15:AN17"/>
    <mergeCell ref="AP15:AR17"/>
    <mergeCell ref="AS15:AT17"/>
    <mergeCell ref="AU15:AV17"/>
    <mergeCell ref="AW15:AX17"/>
    <mergeCell ref="AY15:AZ17"/>
    <mergeCell ref="E22:P23"/>
    <mergeCell ref="BL15:BL17"/>
    <mergeCell ref="BM15:BM17"/>
    <mergeCell ref="BO15:BP17"/>
    <mergeCell ref="AP19:BA19"/>
    <mergeCell ref="CA2:CG3"/>
    <mergeCell ref="BQ7:BR12"/>
    <mergeCell ref="BX7:CF8"/>
    <mergeCell ref="AZ9:BB9"/>
    <mergeCell ref="BC9:BG9"/>
    <mergeCell ref="BH9:BP9"/>
    <mergeCell ref="BX9:CF9"/>
    <mergeCell ref="AZ10:BB10"/>
    <mergeCell ref="BC10:BG10"/>
    <mergeCell ref="BH10:BP10"/>
    <mergeCell ref="BX10:CF10"/>
    <mergeCell ref="BX11:CF12"/>
    <mergeCell ref="BS9:BW10"/>
    <mergeCell ref="BS11:BW12"/>
    <mergeCell ref="C15:E16"/>
    <mergeCell ref="Z5:AE5"/>
    <mergeCell ref="Y7:AF8"/>
    <mergeCell ref="Y9:AF10"/>
    <mergeCell ref="AG7:AY8"/>
    <mergeCell ref="AG9:AY10"/>
    <mergeCell ref="BV14:BX15"/>
    <mergeCell ref="F15:F16"/>
    <mergeCell ref="G15:G16"/>
    <mergeCell ref="J15:J16"/>
    <mergeCell ref="K15:K16"/>
    <mergeCell ref="N15:N16"/>
    <mergeCell ref="O15:O16"/>
    <mergeCell ref="AG11:AL12"/>
    <mergeCell ref="AZ11:BB12"/>
    <mergeCell ref="BS7:BW8"/>
    <mergeCell ref="BC7:BP8"/>
    <mergeCell ref="AZ7:BB7"/>
    <mergeCell ref="AZ8:BB8"/>
    <mergeCell ref="BT14:BU15"/>
    <mergeCell ref="AI5:BY5"/>
    <mergeCell ref="L15:L16"/>
    <mergeCell ref="M15:M16"/>
    <mergeCell ref="I15:I16"/>
    <mergeCell ref="Z19:AB19"/>
    <mergeCell ref="BB19:BD19"/>
    <mergeCell ref="CD19:CF19"/>
    <mergeCell ref="AR11:AY12"/>
    <mergeCell ref="AM11:AQ12"/>
    <mergeCell ref="Y11:AF12"/>
    <mergeCell ref="BC11:BP12"/>
    <mergeCell ref="BY14:BY15"/>
    <mergeCell ref="BZ14:BZ15"/>
    <mergeCell ref="CA14:CA15"/>
    <mergeCell ref="CB14:CB15"/>
    <mergeCell ref="CC14:CC15"/>
    <mergeCell ref="CD14:CD15"/>
    <mergeCell ref="CE14:CE15"/>
    <mergeCell ref="CF14:CF15"/>
    <mergeCell ref="S19:Y19"/>
    <mergeCell ref="BJ20:BP21"/>
    <mergeCell ref="BJ26:BP27"/>
    <mergeCell ref="BQ28:BR29"/>
    <mergeCell ref="BI51:BJ52"/>
    <mergeCell ref="BW51:BX52"/>
    <mergeCell ref="BS20:CF21"/>
    <mergeCell ref="BS22:CF23"/>
    <mergeCell ref="BS24:CF25"/>
    <mergeCell ref="BS26:CF27"/>
    <mergeCell ref="BS28:CF29"/>
    <mergeCell ref="BS30:CF31"/>
    <mergeCell ref="BS32:CF33"/>
    <mergeCell ref="BS34:CF35"/>
    <mergeCell ref="BS36:CF37"/>
    <mergeCell ref="BQ20:BR21"/>
    <mergeCell ref="BJ28:BP29"/>
    <mergeCell ref="BQ30:BR31"/>
    <mergeCell ref="BQ32:BR33"/>
    <mergeCell ref="BJ32:BP33"/>
    <mergeCell ref="BJ30:BP31"/>
    <mergeCell ref="BF39:BP39"/>
    <mergeCell ref="BH48:CB48"/>
    <mergeCell ref="Q32:Q33"/>
    <mergeCell ref="AN30:AN31"/>
    <mergeCell ref="E34:P35"/>
    <mergeCell ref="AE34:AM35"/>
    <mergeCell ref="AN34:AN35"/>
    <mergeCell ref="BH20:BI27"/>
    <mergeCell ref="F24:P25"/>
    <mergeCell ref="F30:P31"/>
    <mergeCell ref="AE22:AM23"/>
    <mergeCell ref="AO20:BE21"/>
    <mergeCell ref="AO22:BE23"/>
    <mergeCell ref="Q21:Q22"/>
    <mergeCell ref="BF20:BG37"/>
    <mergeCell ref="F28:K29"/>
    <mergeCell ref="AE30:AM31"/>
    <mergeCell ref="BK53:BL53"/>
    <mergeCell ref="H15:H16"/>
    <mergeCell ref="AD20:AD51"/>
    <mergeCell ref="BH28:BI37"/>
    <mergeCell ref="BK50:BX50"/>
    <mergeCell ref="BK51:BT51"/>
    <mergeCell ref="BK52:BS52"/>
    <mergeCell ref="L28:L29"/>
    <mergeCell ref="M28:O29"/>
    <mergeCell ref="P28:P29"/>
    <mergeCell ref="BN15:BN17"/>
    <mergeCell ref="P26:P27"/>
    <mergeCell ref="F26:K27"/>
    <mergeCell ref="L26:L27"/>
    <mergeCell ref="M26:O27"/>
    <mergeCell ref="BS38:CF39"/>
    <mergeCell ref="R21:AC22"/>
    <mergeCell ref="R24:AC25"/>
    <mergeCell ref="R26:AC27"/>
    <mergeCell ref="R28:AC29"/>
    <mergeCell ref="R30:AC31"/>
    <mergeCell ref="R32:AC33"/>
    <mergeCell ref="R35:AC36"/>
    <mergeCell ref="AN28:AN29"/>
  </mergeCells>
  <phoneticPr fontId="9"/>
  <printOptions horizontalCentered="1"/>
  <pageMargins left="0.11811023622047245" right="0.11811023622047245" top="0.39370078740157483" bottom="0.31496062992125984" header="0.19685039370078741" footer="0.11811023622047245"/>
  <pageSetup paperSize="9" scale="66"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9FB62-6442-4732-9A93-DDAE91D24DE8}">
  <sheetPr>
    <pageSetUpPr fitToPage="1"/>
  </sheetPr>
  <dimension ref="B1:BO76"/>
  <sheetViews>
    <sheetView zoomScale="90" zoomScaleNormal="90" workbookViewId="0">
      <selection activeCell="AG7" sqref="AG7:AY8"/>
    </sheetView>
  </sheetViews>
  <sheetFormatPr defaultColWidth="8.625" defaultRowHeight="13.5"/>
  <cols>
    <col min="1" max="1" width="2.375" style="58" customWidth="1"/>
    <col min="2" max="2" width="0.375" style="58" customWidth="1"/>
    <col min="3" max="3" width="3.125" style="58" customWidth="1"/>
    <col min="4" max="4" width="1.875" style="58" customWidth="1"/>
    <col min="5" max="5" width="9.875" style="58" customWidth="1"/>
    <col min="6" max="6" width="1.25" style="58" customWidth="1"/>
    <col min="7" max="7" width="1.625" style="58" customWidth="1"/>
    <col min="8" max="8" width="0.875" style="58" customWidth="1"/>
    <col min="9" max="9" width="0.625" style="58" customWidth="1"/>
    <col min="10" max="10" width="1.5" style="58" customWidth="1"/>
    <col min="11" max="11" width="1.75" style="58" customWidth="1"/>
    <col min="12" max="14" width="1.5" style="58" customWidth="1"/>
    <col min="15" max="15" width="3" style="58" customWidth="1"/>
    <col min="16" max="16" width="8" style="58" customWidth="1"/>
    <col min="17" max="17" width="5.125" style="58" customWidth="1"/>
    <col min="18" max="19" width="3" style="58" customWidth="1"/>
    <col min="20" max="20" width="3.125" style="58" customWidth="1"/>
    <col min="21" max="21" width="3.375" style="58" customWidth="1"/>
    <col min="22" max="26" width="3" style="58" customWidth="1"/>
    <col min="27" max="27" width="8.875" style="58" customWidth="1"/>
    <col min="28" max="30" width="3" style="58" customWidth="1"/>
    <col min="31" max="31" width="3.125" style="58" customWidth="1"/>
    <col min="32" max="32" width="3" style="58" customWidth="1"/>
    <col min="33" max="33" width="11.125" style="58" customWidth="1"/>
    <col min="34" max="34" width="3" style="58" customWidth="1"/>
    <col min="35" max="35" width="2.125" style="58" customWidth="1"/>
    <col min="36" max="36" width="2.875" style="58" customWidth="1"/>
    <col min="37" max="37" width="1.5" style="58" customWidth="1"/>
    <col min="38" max="38" width="6.125" style="58" customWidth="1"/>
    <col min="39" max="39" width="3.625" style="58" customWidth="1"/>
    <col min="40" max="40" width="3" style="58" customWidth="1"/>
    <col min="41" max="41" width="2.75" style="58" customWidth="1"/>
    <col min="42" max="42" width="1.375" style="58" customWidth="1"/>
    <col min="43" max="43" width="1.5" style="58" customWidth="1"/>
    <col min="44" max="44" width="10.25" style="58" customWidth="1"/>
    <col min="45" max="45" width="16.75" style="58" customWidth="1"/>
    <col min="46" max="46" width="2.625" style="58" customWidth="1"/>
    <col min="47" max="47" width="13.375" style="58" customWidth="1"/>
    <col min="48" max="48" width="1.5" style="3" customWidth="1"/>
    <col min="49" max="49" width="9" style="58" customWidth="1"/>
    <col min="50" max="50" width="2.75" style="58" customWidth="1"/>
    <col min="51" max="51" width="3" style="58" customWidth="1"/>
    <col min="52" max="52" width="3.125" style="58" customWidth="1"/>
    <col min="53" max="54" width="3" style="58" customWidth="1"/>
    <col min="55" max="55" width="3.125" style="58" customWidth="1"/>
    <col min="56" max="57" width="3" style="58" customWidth="1"/>
    <col min="58" max="58" width="3.125" style="58" customWidth="1"/>
    <col min="59" max="59" width="1.75" style="58" customWidth="1"/>
    <col min="60" max="60" width="2.625" style="58" customWidth="1"/>
    <col min="61" max="61" width="4.25" style="58" customWidth="1"/>
    <col min="62" max="62" width="0" style="58" hidden="1" customWidth="1"/>
    <col min="63" max="63" width="13.125" style="58" hidden="1" customWidth="1"/>
    <col min="64" max="64" width="13.875" style="58" hidden="1" customWidth="1"/>
    <col min="65" max="67" width="8.25" style="58" hidden="1" customWidth="1"/>
    <col min="68" max="16384" width="8.625" style="58"/>
  </cols>
  <sheetData>
    <row r="1" spans="2:61" ht="15" customHeight="1">
      <c r="E1" s="1"/>
    </row>
    <row r="2" spans="2:61" ht="12" customHeight="1" thickBot="1">
      <c r="B2" s="2"/>
      <c r="C2" s="2"/>
      <c r="BB2" s="713" t="s">
        <v>324</v>
      </c>
      <c r="BC2" s="714"/>
      <c r="BD2" s="714"/>
      <c r="BE2" s="714"/>
      <c r="BF2" s="714"/>
      <c r="BG2" s="714"/>
      <c r="BI2" s="2"/>
    </row>
    <row r="3" spans="2:61" ht="11.1" customHeight="1">
      <c r="B3" s="2"/>
      <c r="C3" s="2"/>
      <c r="D3" s="715" t="s">
        <v>134</v>
      </c>
      <c r="E3" s="715"/>
      <c r="F3" s="715"/>
      <c r="G3" s="716"/>
      <c r="H3" s="716"/>
      <c r="I3" s="717"/>
      <c r="J3" s="722"/>
      <c r="K3" s="716"/>
      <c r="L3" s="639" t="s">
        <v>135</v>
      </c>
      <c r="M3" s="640"/>
      <c r="N3" s="640"/>
      <c r="O3" s="640"/>
      <c r="P3" s="640"/>
      <c r="Q3" s="98"/>
      <c r="BB3" s="714"/>
      <c r="BC3" s="714"/>
      <c r="BD3" s="714"/>
      <c r="BE3" s="714"/>
      <c r="BF3" s="714"/>
      <c r="BG3" s="714"/>
      <c r="BI3" s="2"/>
    </row>
    <row r="4" spans="2:61" ht="9" customHeight="1">
      <c r="B4" s="2"/>
      <c r="C4" s="2"/>
      <c r="D4" s="715"/>
      <c r="E4" s="715"/>
      <c r="F4" s="715"/>
      <c r="G4" s="718"/>
      <c r="H4" s="718"/>
      <c r="I4" s="719"/>
      <c r="J4" s="723"/>
      <c r="K4" s="718"/>
      <c r="L4" s="639"/>
      <c r="M4" s="640"/>
      <c r="N4" s="640"/>
      <c r="O4" s="640"/>
      <c r="P4" s="640"/>
      <c r="Q4" s="98"/>
      <c r="BB4" s="714"/>
      <c r="BC4" s="714"/>
      <c r="BD4" s="714"/>
      <c r="BE4" s="714"/>
      <c r="BF4" s="714"/>
      <c r="BG4" s="714"/>
      <c r="BI4" s="2"/>
    </row>
    <row r="5" spans="2:61" ht="5.45" customHeight="1" thickBot="1">
      <c r="B5" s="2"/>
      <c r="C5" s="2"/>
      <c r="D5" s="715"/>
      <c r="E5" s="715"/>
      <c r="F5" s="715"/>
      <c r="G5" s="720"/>
      <c r="H5" s="720"/>
      <c r="I5" s="721"/>
      <c r="J5" s="724"/>
      <c r="K5" s="720"/>
      <c r="L5" s="639"/>
      <c r="M5" s="640"/>
      <c r="N5" s="640"/>
      <c r="O5" s="640"/>
      <c r="P5" s="640"/>
      <c r="Q5" s="98"/>
      <c r="BB5" s="4"/>
      <c r="BC5" s="4"/>
      <c r="BD5" s="4"/>
      <c r="BE5" s="4"/>
      <c r="BF5" s="4"/>
      <c r="BG5" s="4"/>
      <c r="BI5" s="2"/>
    </row>
    <row r="6" spans="2:61" ht="14.25" customHeight="1" thickBot="1">
      <c r="Q6" s="641" t="s">
        <v>319</v>
      </c>
      <c r="R6" s="641"/>
      <c r="S6" s="641"/>
      <c r="T6" s="643"/>
      <c r="U6" s="643"/>
      <c r="V6" s="643"/>
      <c r="W6" s="643"/>
      <c r="X6" s="643"/>
      <c r="Y6" s="643"/>
      <c r="Z6" s="643"/>
      <c r="AA6" s="643"/>
      <c r="AB6" s="643"/>
      <c r="AC6" s="643"/>
      <c r="AD6" s="643"/>
      <c r="AE6" s="643"/>
    </row>
    <row r="7" spans="2:61" ht="12" customHeight="1" thickBot="1">
      <c r="Q7" s="642"/>
      <c r="R7" s="642"/>
      <c r="S7" s="642"/>
      <c r="T7" s="644"/>
      <c r="U7" s="644"/>
      <c r="V7" s="644"/>
      <c r="W7" s="644"/>
      <c r="X7" s="644"/>
      <c r="Y7" s="644"/>
      <c r="Z7" s="644"/>
      <c r="AA7" s="644"/>
      <c r="AB7" s="644"/>
      <c r="AC7" s="644"/>
      <c r="AD7" s="644"/>
      <c r="AE7" s="644"/>
      <c r="AV7" s="58"/>
      <c r="AY7" s="747" t="s">
        <v>1</v>
      </c>
      <c r="AZ7" s="725" t="s">
        <v>2</v>
      </c>
      <c r="BA7" s="725" t="s">
        <v>3</v>
      </c>
      <c r="BB7" s="725" t="s">
        <v>4</v>
      </c>
      <c r="BC7" s="725" t="s">
        <v>5</v>
      </c>
      <c r="BD7" s="725" t="s">
        <v>6</v>
      </c>
      <c r="BE7" s="725" t="s">
        <v>7</v>
      </c>
      <c r="BF7" s="727" t="s">
        <v>8</v>
      </c>
    </row>
    <row r="8" spans="2:61" ht="12.95" customHeight="1" thickBot="1">
      <c r="AV8" s="58"/>
      <c r="AY8" s="748"/>
      <c r="AZ8" s="726"/>
      <c r="BA8" s="726"/>
      <c r="BB8" s="726"/>
      <c r="BC8" s="726"/>
      <c r="BD8" s="726"/>
      <c r="BE8" s="726"/>
      <c r="BF8" s="728"/>
    </row>
    <row r="9" spans="2:61" ht="24.95" customHeight="1" thickBot="1">
      <c r="C9" s="709" t="s">
        <v>261</v>
      </c>
      <c r="E9" s="60" t="s">
        <v>353</v>
      </c>
      <c r="F9" s="5"/>
      <c r="G9" s="5"/>
      <c r="H9" s="5"/>
      <c r="I9" s="5"/>
      <c r="J9" s="5"/>
      <c r="K9" s="5"/>
      <c r="L9" s="5"/>
      <c r="M9" s="5"/>
      <c r="N9" s="5"/>
      <c r="O9" s="5"/>
      <c r="P9" s="5"/>
      <c r="Q9" s="5"/>
      <c r="R9" s="5"/>
      <c r="S9" s="5"/>
      <c r="T9" s="5"/>
      <c r="U9" s="5"/>
      <c r="V9" s="5"/>
      <c r="W9" s="5"/>
      <c r="X9" s="5"/>
      <c r="Y9" s="5"/>
      <c r="Z9" s="5"/>
      <c r="AA9" s="5"/>
      <c r="AB9" s="5"/>
      <c r="AC9" s="5"/>
      <c r="AD9" s="5"/>
      <c r="AE9" s="5"/>
      <c r="AG9" s="60" t="s">
        <v>157</v>
      </c>
      <c r="AH9" s="6"/>
      <c r="AI9" s="6"/>
    </row>
    <row r="10" spans="2:61" ht="17.100000000000001" customHeight="1">
      <c r="C10" s="709"/>
      <c r="D10" s="61"/>
      <c r="E10" s="743" t="s">
        <v>136</v>
      </c>
      <c r="F10" s="673" t="s">
        <v>137</v>
      </c>
      <c r="G10" s="674"/>
      <c r="H10" s="674"/>
      <c r="I10" s="674"/>
      <c r="J10" s="674"/>
      <c r="K10" s="674"/>
      <c r="L10" s="674"/>
      <c r="M10" s="674"/>
      <c r="N10" s="674"/>
      <c r="O10" s="674"/>
      <c r="P10" s="674"/>
      <c r="Q10" s="674"/>
      <c r="R10" s="674"/>
      <c r="S10" s="674"/>
      <c r="T10" s="675"/>
      <c r="U10" s="673" t="s">
        <v>354</v>
      </c>
      <c r="V10" s="674"/>
      <c r="W10" s="674"/>
      <c r="X10" s="674"/>
      <c r="Y10" s="674"/>
      <c r="Z10" s="674"/>
      <c r="AA10" s="674"/>
      <c r="AB10" s="674"/>
      <c r="AC10" s="674"/>
      <c r="AD10" s="674"/>
      <c r="AE10" s="675"/>
      <c r="AG10" s="679" t="s">
        <v>65</v>
      </c>
      <c r="AH10" s="680"/>
      <c r="AI10" s="680"/>
      <c r="AJ10" s="680"/>
      <c r="AK10" s="680"/>
      <c r="AL10" s="680"/>
      <c r="AM10" s="680"/>
      <c r="AN10" s="683" t="s">
        <v>158</v>
      </c>
      <c r="AO10" s="684"/>
      <c r="AP10" s="661" t="s">
        <v>159</v>
      </c>
      <c r="AQ10" s="662"/>
      <c r="AR10" s="663"/>
      <c r="AS10" s="763" t="s">
        <v>160</v>
      </c>
      <c r="AT10" s="764"/>
      <c r="AU10" s="764"/>
      <c r="AV10" s="764"/>
      <c r="AW10" s="764"/>
      <c r="AX10" s="764"/>
      <c r="AY10" s="765"/>
      <c r="AZ10" s="655" t="s">
        <v>190</v>
      </c>
      <c r="BA10" s="656"/>
      <c r="BB10" s="656"/>
      <c r="BC10" s="656"/>
      <c r="BD10" s="656"/>
      <c r="BE10" s="656"/>
      <c r="BF10" s="657"/>
    </row>
    <row r="11" spans="2:61" ht="15.95" customHeight="1">
      <c r="C11" s="709"/>
      <c r="D11" s="61"/>
      <c r="E11" s="744"/>
      <c r="F11" s="676"/>
      <c r="G11" s="677"/>
      <c r="H11" s="677"/>
      <c r="I11" s="677"/>
      <c r="J11" s="677"/>
      <c r="K11" s="677"/>
      <c r="L11" s="677"/>
      <c r="M11" s="677"/>
      <c r="N11" s="677"/>
      <c r="O11" s="677"/>
      <c r="P11" s="677"/>
      <c r="Q11" s="677"/>
      <c r="R11" s="677"/>
      <c r="S11" s="677"/>
      <c r="T11" s="678"/>
      <c r="U11" s="676"/>
      <c r="V11" s="677"/>
      <c r="W11" s="677"/>
      <c r="X11" s="677"/>
      <c r="Y11" s="677"/>
      <c r="Z11" s="677"/>
      <c r="AA11" s="677"/>
      <c r="AB11" s="677"/>
      <c r="AC11" s="677"/>
      <c r="AD11" s="677"/>
      <c r="AE11" s="678"/>
      <c r="AG11" s="681"/>
      <c r="AH11" s="682"/>
      <c r="AI11" s="682"/>
      <c r="AJ11" s="682"/>
      <c r="AK11" s="682"/>
      <c r="AL11" s="682"/>
      <c r="AM11" s="682"/>
      <c r="AN11" s="685"/>
      <c r="AO11" s="686"/>
      <c r="AP11" s="664"/>
      <c r="AQ11" s="665"/>
      <c r="AR11" s="666"/>
      <c r="AS11" s="62" t="s">
        <v>161</v>
      </c>
      <c r="AT11" s="766" t="s">
        <v>162</v>
      </c>
      <c r="AU11" s="767"/>
      <c r="AV11" s="768"/>
      <c r="AW11" s="766" t="s">
        <v>163</v>
      </c>
      <c r="AX11" s="767"/>
      <c r="AY11" s="768"/>
      <c r="AZ11" s="658"/>
      <c r="BA11" s="659"/>
      <c r="BB11" s="659"/>
      <c r="BC11" s="659"/>
      <c r="BD11" s="659"/>
      <c r="BE11" s="659"/>
      <c r="BF11" s="660"/>
    </row>
    <row r="12" spans="2:61" ht="12" customHeight="1">
      <c r="C12" s="709"/>
      <c r="D12" s="61"/>
      <c r="E12" s="749">
        <v>1</v>
      </c>
      <c r="F12" s="751"/>
      <c r="G12" s="752"/>
      <c r="H12" s="752"/>
      <c r="I12" s="752"/>
      <c r="J12" s="752"/>
      <c r="K12" s="752"/>
      <c r="L12" s="752"/>
      <c r="M12" s="752"/>
      <c r="N12" s="752"/>
      <c r="O12" s="752"/>
      <c r="P12" s="752"/>
      <c r="Q12" s="752"/>
      <c r="R12" s="752"/>
      <c r="S12" s="752"/>
      <c r="T12" s="771" t="s">
        <v>156</v>
      </c>
      <c r="U12" s="753"/>
      <c r="V12" s="754"/>
      <c r="W12" s="754"/>
      <c r="X12" s="754"/>
      <c r="Y12" s="754"/>
      <c r="Z12" s="754"/>
      <c r="AA12" s="754"/>
      <c r="AB12" s="754"/>
      <c r="AC12" s="754"/>
      <c r="AD12" s="754"/>
      <c r="AE12" s="63" t="s">
        <v>156</v>
      </c>
      <c r="AG12" s="757"/>
      <c r="AH12" s="758"/>
      <c r="AI12" s="758"/>
      <c r="AJ12" s="758"/>
      <c r="AK12" s="758"/>
      <c r="AL12" s="758"/>
      <c r="AM12" s="758"/>
      <c r="AN12" s="64"/>
      <c r="AO12" s="65" t="s">
        <v>164</v>
      </c>
      <c r="AP12" s="64"/>
      <c r="AQ12" s="65"/>
      <c r="AR12" s="65" t="s">
        <v>165</v>
      </c>
      <c r="AS12" s="66" t="s">
        <v>156</v>
      </c>
      <c r="AT12" s="64"/>
      <c r="AU12" s="59"/>
      <c r="AV12" s="67" t="s">
        <v>156</v>
      </c>
      <c r="AW12" s="64"/>
      <c r="AX12" s="59"/>
      <c r="AY12" s="65" t="s">
        <v>156</v>
      </c>
      <c r="AZ12" s="64"/>
      <c r="BA12" s="59"/>
      <c r="BB12" s="59"/>
      <c r="BC12" s="59"/>
      <c r="BD12" s="59"/>
      <c r="BE12" s="59"/>
      <c r="BF12" s="63" t="s">
        <v>156</v>
      </c>
    </row>
    <row r="13" spans="2:61" ht="26.25" customHeight="1">
      <c r="C13" s="709"/>
      <c r="D13" s="61"/>
      <c r="E13" s="750"/>
      <c r="F13" s="732"/>
      <c r="G13" s="733"/>
      <c r="H13" s="733"/>
      <c r="I13" s="733"/>
      <c r="J13" s="733"/>
      <c r="K13" s="733"/>
      <c r="L13" s="733"/>
      <c r="M13" s="733"/>
      <c r="N13" s="733"/>
      <c r="O13" s="733"/>
      <c r="P13" s="733"/>
      <c r="Q13" s="733"/>
      <c r="R13" s="733"/>
      <c r="S13" s="733"/>
      <c r="T13" s="772"/>
      <c r="U13" s="755"/>
      <c r="V13" s="756"/>
      <c r="W13" s="756"/>
      <c r="X13" s="756"/>
      <c r="Y13" s="756"/>
      <c r="Z13" s="756"/>
      <c r="AA13" s="756"/>
      <c r="AB13" s="756"/>
      <c r="AC13" s="756"/>
      <c r="AD13" s="756"/>
      <c r="AE13" s="68"/>
      <c r="AG13" s="759"/>
      <c r="AH13" s="760"/>
      <c r="AI13" s="760"/>
      <c r="AJ13" s="760"/>
      <c r="AK13" s="760"/>
      <c r="AL13" s="760"/>
      <c r="AM13" s="760"/>
      <c r="AN13" s="761"/>
      <c r="AO13" s="762"/>
      <c r="AP13" s="693"/>
      <c r="AQ13" s="694"/>
      <c r="AR13" s="694"/>
      <c r="AS13" s="10"/>
      <c r="AT13" s="729"/>
      <c r="AU13" s="730"/>
      <c r="AV13" s="701"/>
      <c r="AW13" s="769">
        <v>0</v>
      </c>
      <c r="AX13" s="770"/>
      <c r="AY13" s="770"/>
      <c r="AZ13" s="729"/>
      <c r="BA13" s="730"/>
      <c r="BB13" s="730"/>
      <c r="BC13" s="730"/>
      <c r="BD13" s="730"/>
      <c r="BE13" s="730"/>
      <c r="BF13" s="731"/>
    </row>
    <row r="14" spans="2:61" ht="33" customHeight="1">
      <c r="C14" s="709"/>
      <c r="D14" s="61"/>
      <c r="E14" s="69">
        <v>2</v>
      </c>
      <c r="F14" s="687"/>
      <c r="G14" s="688"/>
      <c r="H14" s="688"/>
      <c r="I14" s="688"/>
      <c r="J14" s="688"/>
      <c r="K14" s="688"/>
      <c r="L14" s="688"/>
      <c r="M14" s="688"/>
      <c r="N14" s="688"/>
      <c r="O14" s="688"/>
      <c r="P14" s="688"/>
      <c r="Q14" s="688"/>
      <c r="R14" s="688"/>
      <c r="S14" s="688"/>
      <c r="T14" s="70"/>
      <c r="U14" s="689">
        <v>0</v>
      </c>
      <c r="V14" s="690"/>
      <c r="W14" s="690"/>
      <c r="X14" s="690"/>
      <c r="Y14" s="690"/>
      <c r="Z14" s="690"/>
      <c r="AA14" s="690"/>
      <c r="AB14" s="690"/>
      <c r="AC14" s="690"/>
      <c r="AD14" s="690"/>
      <c r="AE14" s="68"/>
      <c r="AG14" s="691"/>
      <c r="AH14" s="692"/>
      <c r="AI14" s="692"/>
      <c r="AJ14" s="692"/>
      <c r="AK14" s="692"/>
      <c r="AL14" s="692"/>
      <c r="AM14" s="692"/>
      <c r="AN14" s="734"/>
      <c r="AO14" s="735"/>
      <c r="AP14" s="693"/>
      <c r="AQ14" s="694"/>
      <c r="AR14" s="694"/>
      <c r="AS14" s="11"/>
      <c r="AT14" s="695"/>
      <c r="AU14" s="696"/>
      <c r="AV14" s="696"/>
      <c r="AW14" s="745">
        <v>0</v>
      </c>
      <c r="AX14" s="746"/>
      <c r="AY14" s="746"/>
      <c r="AZ14" s="729"/>
      <c r="BA14" s="730"/>
      <c r="BB14" s="730"/>
      <c r="BC14" s="730"/>
      <c r="BD14" s="730"/>
      <c r="BE14" s="730"/>
      <c r="BF14" s="731"/>
    </row>
    <row r="15" spans="2:61" ht="33" customHeight="1">
      <c r="C15" s="1038" t="s">
        <v>320</v>
      </c>
      <c r="E15" s="69">
        <v>3</v>
      </c>
      <c r="F15" s="732"/>
      <c r="G15" s="733"/>
      <c r="H15" s="733"/>
      <c r="I15" s="733"/>
      <c r="J15" s="733"/>
      <c r="K15" s="733"/>
      <c r="L15" s="733"/>
      <c r="M15" s="733"/>
      <c r="N15" s="733"/>
      <c r="O15" s="733"/>
      <c r="P15" s="733"/>
      <c r="Q15" s="733"/>
      <c r="R15" s="733"/>
      <c r="S15" s="733"/>
      <c r="T15" s="71"/>
      <c r="U15" s="689"/>
      <c r="V15" s="690"/>
      <c r="W15" s="690"/>
      <c r="X15" s="690"/>
      <c r="Y15" s="690"/>
      <c r="Z15" s="690"/>
      <c r="AA15" s="690"/>
      <c r="AB15" s="690"/>
      <c r="AC15" s="690"/>
      <c r="AD15" s="690"/>
      <c r="AE15" s="68"/>
      <c r="AG15" s="691"/>
      <c r="AH15" s="692"/>
      <c r="AI15" s="692"/>
      <c r="AJ15" s="692"/>
      <c r="AK15" s="692"/>
      <c r="AL15" s="692"/>
      <c r="AM15" s="692"/>
      <c r="AN15" s="734"/>
      <c r="AO15" s="735"/>
      <c r="AP15" s="693"/>
      <c r="AQ15" s="694"/>
      <c r="AR15" s="694"/>
      <c r="AS15" s="11"/>
      <c r="AT15" s="695"/>
      <c r="AU15" s="696"/>
      <c r="AV15" s="696"/>
      <c r="AW15" s="745">
        <v>0</v>
      </c>
      <c r="AX15" s="746"/>
      <c r="AY15" s="746"/>
      <c r="AZ15" s="729"/>
      <c r="BA15" s="730"/>
      <c r="BB15" s="730"/>
      <c r="BC15" s="730"/>
      <c r="BD15" s="730"/>
      <c r="BE15" s="730"/>
      <c r="BF15" s="731"/>
    </row>
    <row r="16" spans="2:61" ht="33" customHeight="1">
      <c r="C16" s="1039"/>
      <c r="E16" s="69">
        <v>4</v>
      </c>
      <c r="F16" s="732"/>
      <c r="G16" s="733"/>
      <c r="H16" s="733"/>
      <c r="I16" s="733"/>
      <c r="J16" s="733"/>
      <c r="K16" s="733"/>
      <c r="L16" s="733"/>
      <c r="M16" s="733"/>
      <c r="N16" s="733"/>
      <c r="O16" s="733"/>
      <c r="P16" s="733"/>
      <c r="Q16" s="733"/>
      <c r="R16" s="733"/>
      <c r="S16" s="733"/>
      <c r="T16" s="71"/>
      <c r="U16" s="689">
        <v>0</v>
      </c>
      <c r="V16" s="690"/>
      <c r="W16" s="690"/>
      <c r="X16" s="690"/>
      <c r="Y16" s="690"/>
      <c r="Z16" s="690"/>
      <c r="AA16" s="690"/>
      <c r="AB16" s="690"/>
      <c r="AC16" s="690"/>
      <c r="AD16" s="690"/>
      <c r="AE16" s="68"/>
      <c r="AG16" s="691"/>
      <c r="AH16" s="692"/>
      <c r="AI16" s="692"/>
      <c r="AJ16" s="692"/>
      <c r="AK16" s="692"/>
      <c r="AL16" s="692"/>
      <c r="AM16" s="692"/>
      <c r="AN16" s="734"/>
      <c r="AO16" s="735"/>
      <c r="AP16" s="693"/>
      <c r="AQ16" s="694"/>
      <c r="AR16" s="694"/>
      <c r="AS16" s="11"/>
      <c r="AT16" s="695"/>
      <c r="AU16" s="696"/>
      <c r="AV16" s="696"/>
      <c r="AW16" s="745">
        <v>0</v>
      </c>
      <c r="AX16" s="746"/>
      <c r="AY16" s="746"/>
      <c r="AZ16" s="729"/>
      <c r="BA16" s="730"/>
      <c r="BB16" s="730"/>
      <c r="BC16" s="730"/>
      <c r="BD16" s="730"/>
      <c r="BE16" s="730"/>
      <c r="BF16" s="731"/>
    </row>
    <row r="17" spans="3:63" ht="33" customHeight="1">
      <c r="C17" s="1039"/>
      <c r="E17" s="69">
        <v>5</v>
      </c>
      <c r="F17" s="732"/>
      <c r="G17" s="733"/>
      <c r="H17" s="733"/>
      <c r="I17" s="733"/>
      <c r="J17" s="733"/>
      <c r="K17" s="733"/>
      <c r="L17" s="733"/>
      <c r="M17" s="733"/>
      <c r="N17" s="733"/>
      <c r="O17" s="733"/>
      <c r="P17" s="733"/>
      <c r="Q17" s="733"/>
      <c r="R17" s="733"/>
      <c r="S17" s="733"/>
      <c r="T17" s="71"/>
      <c r="U17" s="689">
        <v>0</v>
      </c>
      <c r="V17" s="690"/>
      <c r="W17" s="690"/>
      <c r="X17" s="690"/>
      <c r="Y17" s="690"/>
      <c r="Z17" s="690"/>
      <c r="AA17" s="690"/>
      <c r="AB17" s="690"/>
      <c r="AC17" s="690"/>
      <c r="AD17" s="690"/>
      <c r="AE17" s="68"/>
      <c r="AG17" s="691"/>
      <c r="AH17" s="692"/>
      <c r="AI17" s="692"/>
      <c r="AJ17" s="692"/>
      <c r="AK17" s="692"/>
      <c r="AL17" s="692"/>
      <c r="AM17" s="692"/>
      <c r="AN17" s="734"/>
      <c r="AO17" s="735"/>
      <c r="AP17" s="693"/>
      <c r="AQ17" s="694"/>
      <c r="AR17" s="694"/>
      <c r="AS17" s="11"/>
      <c r="AT17" s="695"/>
      <c r="AU17" s="696"/>
      <c r="AV17" s="696"/>
      <c r="AW17" s="745">
        <v>0</v>
      </c>
      <c r="AX17" s="746"/>
      <c r="AY17" s="746"/>
      <c r="AZ17" s="729"/>
      <c r="BA17" s="730"/>
      <c r="BB17" s="730"/>
      <c r="BC17" s="730"/>
      <c r="BD17" s="730"/>
      <c r="BE17" s="730"/>
      <c r="BF17" s="731"/>
      <c r="BK17" s="72">
        <f>SUM(AP13:AR18)</f>
        <v>0</v>
      </c>
    </row>
    <row r="18" spans="3:63" ht="33" customHeight="1" thickBot="1">
      <c r="C18" s="1039"/>
      <c r="E18" s="69">
        <v>6</v>
      </c>
      <c r="F18" s="732"/>
      <c r="G18" s="733"/>
      <c r="H18" s="733"/>
      <c r="I18" s="733"/>
      <c r="J18" s="733"/>
      <c r="K18" s="733"/>
      <c r="L18" s="733"/>
      <c r="M18" s="733"/>
      <c r="N18" s="733"/>
      <c r="O18" s="733"/>
      <c r="P18" s="733"/>
      <c r="Q18" s="733"/>
      <c r="R18" s="733"/>
      <c r="S18" s="733"/>
      <c r="T18" s="71"/>
      <c r="U18" s="689">
        <v>0</v>
      </c>
      <c r="V18" s="690"/>
      <c r="W18" s="690"/>
      <c r="X18" s="690"/>
      <c r="Y18" s="690"/>
      <c r="Z18" s="690"/>
      <c r="AA18" s="690"/>
      <c r="AB18" s="690"/>
      <c r="AC18" s="690"/>
      <c r="AD18" s="690"/>
      <c r="AE18" s="68"/>
      <c r="AG18" s="103" t="s">
        <v>166</v>
      </c>
      <c r="AH18" s="780"/>
      <c r="AI18" s="780"/>
      <c r="AJ18" s="104" t="s">
        <v>167</v>
      </c>
      <c r="AK18" s="105"/>
      <c r="AL18" s="105"/>
      <c r="AM18" s="106"/>
      <c r="AN18" s="781"/>
      <c r="AO18" s="782"/>
      <c r="AP18" s="693"/>
      <c r="AQ18" s="694"/>
      <c r="AR18" s="694"/>
      <c r="AS18" s="11"/>
      <c r="AT18" s="695"/>
      <c r="AU18" s="696"/>
      <c r="AV18" s="696"/>
      <c r="AW18" s="785">
        <v>0</v>
      </c>
      <c r="AX18" s="786"/>
      <c r="AY18" s="786"/>
      <c r="AZ18" s="729"/>
      <c r="BA18" s="730"/>
      <c r="BB18" s="730"/>
      <c r="BC18" s="730"/>
      <c r="BD18" s="730"/>
      <c r="BE18" s="730"/>
      <c r="BF18" s="731"/>
    </row>
    <row r="19" spans="3:63" ht="33" customHeight="1" thickBot="1">
      <c r="C19" s="1039"/>
      <c r="E19" s="69">
        <v>7</v>
      </c>
      <c r="F19" s="732"/>
      <c r="G19" s="733"/>
      <c r="H19" s="733"/>
      <c r="I19" s="733"/>
      <c r="J19" s="733"/>
      <c r="K19" s="733"/>
      <c r="L19" s="733"/>
      <c r="M19" s="733"/>
      <c r="N19" s="733"/>
      <c r="O19" s="733"/>
      <c r="P19" s="733"/>
      <c r="Q19" s="733"/>
      <c r="R19" s="733"/>
      <c r="S19" s="733"/>
      <c r="T19" s="71"/>
      <c r="U19" s="689">
        <v>0</v>
      </c>
      <c r="V19" s="690"/>
      <c r="W19" s="690"/>
      <c r="X19" s="690"/>
      <c r="Y19" s="690"/>
      <c r="Z19" s="690"/>
      <c r="AA19" s="690"/>
      <c r="AB19" s="690"/>
      <c r="AC19" s="690"/>
      <c r="AD19" s="690"/>
      <c r="AE19" s="68"/>
      <c r="AG19" s="773" t="s">
        <v>139</v>
      </c>
      <c r="AH19" s="774"/>
      <c r="AI19" s="774"/>
      <c r="AJ19" s="649" t="s">
        <v>168</v>
      </c>
      <c r="AK19" s="650"/>
      <c r="AL19" s="650"/>
      <c r="AM19" s="650"/>
      <c r="AN19" s="651"/>
      <c r="AO19" s="652">
        <f>+SUM(AP13:AP18)</f>
        <v>0</v>
      </c>
      <c r="AP19" s="653"/>
      <c r="AQ19" s="653"/>
      <c r="AR19" s="654"/>
      <c r="AS19" s="111">
        <f>+SUM(AS13:AS18)</f>
        <v>0</v>
      </c>
      <c r="AT19" s="775">
        <f t="shared" ref="AT19:AY19" si="0">+SUM(AT13:AT18)</f>
        <v>0</v>
      </c>
      <c r="AU19" s="776">
        <f t="shared" si="0"/>
        <v>0</v>
      </c>
      <c r="AV19" s="776">
        <f t="shared" si="0"/>
        <v>0</v>
      </c>
      <c r="AW19" s="777">
        <f t="shared" si="0"/>
        <v>0</v>
      </c>
      <c r="AX19" s="778">
        <f t="shared" si="0"/>
        <v>0</v>
      </c>
      <c r="AY19" s="779">
        <f t="shared" si="0"/>
        <v>0</v>
      </c>
      <c r="AZ19" s="783">
        <f>+SUM(AZ13:AZ18)</f>
        <v>0</v>
      </c>
      <c r="BA19" s="653"/>
      <c r="BB19" s="653"/>
      <c r="BC19" s="653"/>
      <c r="BD19" s="653"/>
      <c r="BE19" s="653"/>
      <c r="BF19" s="784"/>
      <c r="BK19" s="73">
        <f>SUM(AZ13:BF18)</f>
        <v>0</v>
      </c>
    </row>
    <row r="20" spans="3:63" ht="33" customHeight="1">
      <c r="C20" s="1039"/>
      <c r="E20" s="69">
        <v>8</v>
      </c>
      <c r="F20" s="732"/>
      <c r="G20" s="733"/>
      <c r="H20" s="733"/>
      <c r="I20" s="733"/>
      <c r="J20" s="733"/>
      <c r="K20" s="733"/>
      <c r="L20" s="733"/>
      <c r="M20" s="733"/>
      <c r="N20" s="733"/>
      <c r="O20" s="733"/>
      <c r="P20" s="733"/>
      <c r="Q20" s="733"/>
      <c r="R20" s="733"/>
      <c r="S20" s="733"/>
      <c r="T20" s="71"/>
      <c r="U20" s="689">
        <v>0</v>
      </c>
      <c r="V20" s="690"/>
      <c r="W20" s="690"/>
      <c r="X20" s="690"/>
      <c r="Y20" s="690"/>
      <c r="Z20" s="690"/>
      <c r="AA20" s="690"/>
      <c r="AB20" s="690"/>
      <c r="AC20" s="690"/>
      <c r="AD20" s="690"/>
      <c r="AE20" s="68"/>
    </row>
    <row r="21" spans="3:63" ht="33" customHeight="1" thickBot="1">
      <c r="C21" s="1039"/>
      <c r="E21" s="69">
        <v>9</v>
      </c>
      <c r="F21" s="732"/>
      <c r="G21" s="733"/>
      <c r="H21" s="733"/>
      <c r="I21" s="733"/>
      <c r="J21" s="733"/>
      <c r="K21" s="733"/>
      <c r="L21" s="733"/>
      <c r="M21" s="733"/>
      <c r="N21" s="733"/>
      <c r="O21" s="733"/>
      <c r="P21" s="733"/>
      <c r="Q21" s="733"/>
      <c r="R21" s="733"/>
      <c r="S21" s="733"/>
      <c r="T21" s="71"/>
      <c r="U21" s="689">
        <v>0</v>
      </c>
      <c r="V21" s="690"/>
      <c r="W21" s="690"/>
      <c r="X21" s="690"/>
      <c r="Y21" s="690"/>
      <c r="Z21" s="690"/>
      <c r="AA21" s="690"/>
      <c r="AB21" s="690"/>
      <c r="AC21" s="690"/>
      <c r="AD21" s="690"/>
      <c r="AE21" s="68"/>
      <c r="AG21" s="60" t="s">
        <v>169</v>
      </c>
    </row>
    <row r="22" spans="3:63" ht="24.75" customHeight="1">
      <c r="C22" s="1039"/>
      <c r="E22" s="791">
        <v>10</v>
      </c>
      <c r="F22" s="787"/>
      <c r="G22" s="788"/>
      <c r="H22" s="788"/>
      <c r="I22" s="788"/>
      <c r="J22" s="788"/>
      <c r="K22" s="788"/>
      <c r="L22" s="788"/>
      <c r="M22" s="788"/>
      <c r="N22" s="788"/>
      <c r="O22" s="788"/>
      <c r="P22" s="788"/>
      <c r="Q22" s="788"/>
      <c r="R22" s="788"/>
      <c r="S22" s="788"/>
      <c r="T22" s="74"/>
      <c r="U22" s="789">
        <v>0</v>
      </c>
      <c r="V22" s="790"/>
      <c r="W22" s="790"/>
      <c r="X22" s="790"/>
      <c r="Y22" s="790"/>
      <c r="Z22" s="790"/>
      <c r="AA22" s="790"/>
      <c r="AB22" s="790"/>
      <c r="AC22" s="790"/>
      <c r="AD22" s="790"/>
      <c r="AE22" s="74"/>
      <c r="AG22" s="679" t="s">
        <v>170</v>
      </c>
      <c r="AH22" s="794"/>
      <c r="AI22" s="794"/>
      <c r="AJ22" s="795"/>
      <c r="AK22" s="799" t="s">
        <v>15</v>
      </c>
      <c r="AL22" s="800"/>
      <c r="AM22" s="801"/>
      <c r="AN22" s="683" t="s">
        <v>158</v>
      </c>
      <c r="AO22" s="684"/>
      <c r="AP22" s="661" t="s">
        <v>159</v>
      </c>
      <c r="AQ22" s="662"/>
      <c r="AR22" s="663"/>
      <c r="AS22" s="763" t="s">
        <v>188</v>
      </c>
      <c r="AT22" s="764"/>
      <c r="AU22" s="764"/>
      <c r="AV22" s="764"/>
      <c r="AW22" s="764"/>
      <c r="AX22" s="764"/>
      <c r="AY22" s="765"/>
      <c r="AZ22" s="667" t="s">
        <v>191</v>
      </c>
      <c r="BA22" s="668"/>
      <c r="BB22" s="668"/>
      <c r="BC22" s="668"/>
      <c r="BD22" s="668"/>
      <c r="BE22" s="668"/>
      <c r="BF22" s="669"/>
    </row>
    <row r="23" spans="3:63" ht="15" customHeight="1">
      <c r="C23" s="1039"/>
      <c r="E23" s="750"/>
      <c r="F23" s="732"/>
      <c r="G23" s="733"/>
      <c r="H23" s="733"/>
      <c r="I23" s="733"/>
      <c r="J23" s="733"/>
      <c r="K23" s="733"/>
      <c r="L23" s="733"/>
      <c r="M23" s="733"/>
      <c r="N23" s="733"/>
      <c r="O23" s="733"/>
      <c r="P23" s="733"/>
      <c r="Q23" s="733"/>
      <c r="R23" s="733"/>
      <c r="S23" s="733"/>
      <c r="T23" s="68"/>
      <c r="U23" s="755"/>
      <c r="V23" s="756"/>
      <c r="W23" s="756"/>
      <c r="X23" s="756"/>
      <c r="Y23" s="756"/>
      <c r="Z23" s="756"/>
      <c r="AA23" s="756"/>
      <c r="AB23" s="756"/>
      <c r="AC23" s="756"/>
      <c r="AD23" s="756"/>
      <c r="AE23" s="68"/>
      <c r="AG23" s="796"/>
      <c r="AH23" s="797"/>
      <c r="AI23" s="797"/>
      <c r="AJ23" s="798"/>
      <c r="AK23" s="802"/>
      <c r="AL23" s="803"/>
      <c r="AM23" s="804"/>
      <c r="AN23" s="685"/>
      <c r="AO23" s="686"/>
      <c r="AP23" s="664"/>
      <c r="AQ23" s="665"/>
      <c r="AR23" s="666"/>
      <c r="AS23" s="62" t="s">
        <v>189</v>
      </c>
      <c r="AT23" s="766" t="s">
        <v>162</v>
      </c>
      <c r="AU23" s="767"/>
      <c r="AV23" s="768"/>
      <c r="AW23" s="766" t="s">
        <v>163</v>
      </c>
      <c r="AX23" s="767"/>
      <c r="AY23" s="768"/>
      <c r="AZ23" s="670"/>
      <c r="BA23" s="671"/>
      <c r="BB23" s="671"/>
      <c r="BC23" s="671"/>
      <c r="BD23" s="671"/>
      <c r="BE23" s="671"/>
      <c r="BF23" s="672"/>
    </row>
    <row r="24" spans="3:63" ht="12" customHeight="1">
      <c r="C24" s="1039"/>
      <c r="E24" s="791">
        <v>11</v>
      </c>
      <c r="F24" s="751"/>
      <c r="G24" s="752"/>
      <c r="H24" s="752"/>
      <c r="I24" s="752"/>
      <c r="J24" s="752"/>
      <c r="K24" s="752"/>
      <c r="L24" s="752"/>
      <c r="M24" s="752"/>
      <c r="N24" s="752"/>
      <c r="O24" s="752"/>
      <c r="P24" s="752"/>
      <c r="Q24" s="752"/>
      <c r="R24" s="752"/>
      <c r="S24" s="752"/>
      <c r="T24" s="75"/>
      <c r="U24" s="789">
        <v>0</v>
      </c>
      <c r="V24" s="790"/>
      <c r="W24" s="790"/>
      <c r="X24" s="790"/>
      <c r="Y24" s="790"/>
      <c r="Z24" s="790"/>
      <c r="AA24" s="790"/>
      <c r="AB24" s="790"/>
      <c r="AC24" s="790"/>
      <c r="AD24" s="790"/>
      <c r="AE24" s="75"/>
      <c r="AG24" s="620"/>
      <c r="AH24" s="621"/>
      <c r="AI24" s="621"/>
      <c r="AJ24" s="792"/>
      <c r="AK24" s="624"/>
      <c r="AL24" s="625"/>
      <c r="AM24" s="626"/>
      <c r="AN24" s="64"/>
      <c r="AO24" s="65" t="s">
        <v>164</v>
      </c>
      <c r="AP24" s="64"/>
      <c r="AQ24" s="65"/>
      <c r="AR24" s="65" t="s">
        <v>165</v>
      </c>
      <c r="AS24" s="66" t="s">
        <v>156</v>
      </c>
      <c r="AT24" s="64"/>
      <c r="AU24" s="59"/>
      <c r="AV24" s="67" t="s">
        <v>156</v>
      </c>
      <c r="AW24" s="64"/>
      <c r="AX24" s="59"/>
      <c r="AY24" s="65" t="s">
        <v>156</v>
      </c>
      <c r="AZ24" s="64"/>
      <c r="BA24" s="59"/>
      <c r="BB24" s="59"/>
      <c r="BC24" s="59"/>
      <c r="BD24" s="59"/>
      <c r="BE24" s="59"/>
      <c r="BF24" s="63" t="s">
        <v>156</v>
      </c>
    </row>
    <row r="25" spans="3:63" ht="26.25" customHeight="1">
      <c r="C25" s="1039"/>
      <c r="E25" s="750"/>
      <c r="F25" s="732"/>
      <c r="G25" s="733"/>
      <c r="H25" s="733"/>
      <c r="I25" s="733"/>
      <c r="J25" s="733"/>
      <c r="K25" s="733"/>
      <c r="L25" s="733"/>
      <c r="M25" s="733"/>
      <c r="N25" s="733"/>
      <c r="O25" s="733"/>
      <c r="P25" s="733"/>
      <c r="Q25" s="733"/>
      <c r="R25" s="733"/>
      <c r="S25" s="733"/>
      <c r="T25" s="68"/>
      <c r="U25" s="755"/>
      <c r="V25" s="756"/>
      <c r="W25" s="756"/>
      <c r="X25" s="756"/>
      <c r="Y25" s="756"/>
      <c r="Z25" s="756"/>
      <c r="AA25" s="756"/>
      <c r="AB25" s="756"/>
      <c r="AC25" s="756"/>
      <c r="AD25" s="756"/>
      <c r="AE25" s="68"/>
      <c r="AG25" s="622"/>
      <c r="AH25" s="623"/>
      <c r="AI25" s="623"/>
      <c r="AJ25" s="793"/>
      <c r="AK25" s="627"/>
      <c r="AL25" s="628"/>
      <c r="AM25" s="629"/>
      <c r="AN25" s="736"/>
      <c r="AO25" s="737"/>
      <c r="AP25" s="736"/>
      <c r="AQ25" s="737"/>
      <c r="AR25" s="737"/>
      <c r="AS25" s="107"/>
      <c r="AT25" s="738"/>
      <c r="AU25" s="739"/>
      <c r="AV25" s="701"/>
      <c r="AW25" s="740">
        <v>0</v>
      </c>
      <c r="AX25" s="741"/>
      <c r="AY25" s="741"/>
      <c r="AZ25" s="738"/>
      <c r="BA25" s="739"/>
      <c r="BB25" s="739"/>
      <c r="BC25" s="739"/>
      <c r="BD25" s="739"/>
      <c r="BE25" s="739"/>
      <c r="BF25" s="742"/>
    </row>
    <row r="26" spans="3:63" ht="33.6" customHeight="1">
      <c r="C26" s="1039"/>
      <c r="E26" s="69">
        <v>12</v>
      </c>
      <c r="F26" s="732"/>
      <c r="G26" s="733"/>
      <c r="H26" s="733"/>
      <c r="I26" s="733"/>
      <c r="J26" s="733"/>
      <c r="K26" s="733"/>
      <c r="L26" s="733"/>
      <c r="M26" s="733"/>
      <c r="N26" s="733"/>
      <c r="O26" s="733"/>
      <c r="P26" s="733"/>
      <c r="Q26" s="733"/>
      <c r="R26" s="733"/>
      <c r="S26" s="733"/>
      <c r="T26" s="68"/>
      <c r="U26" s="755">
        <v>0</v>
      </c>
      <c r="V26" s="756"/>
      <c r="W26" s="756"/>
      <c r="X26" s="756"/>
      <c r="Y26" s="756"/>
      <c r="Z26" s="756"/>
      <c r="AA26" s="756"/>
      <c r="AB26" s="756"/>
      <c r="AC26" s="756"/>
      <c r="AD26" s="756"/>
      <c r="AE26" s="68"/>
      <c r="AG26" s="805"/>
      <c r="AH26" s="806"/>
      <c r="AI26" s="806"/>
      <c r="AJ26" s="807"/>
      <c r="AK26" s="808"/>
      <c r="AL26" s="809"/>
      <c r="AM26" s="810"/>
      <c r="AN26" s="811"/>
      <c r="AO26" s="812"/>
      <c r="AP26" s="736"/>
      <c r="AQ26" s="737"/>
      <c r="AR26" s="737"/>
      <c r="AS26" s="108"/>
      <c r="AT26" s="738"/>
      <c r="AU26" s="739"/>
      <c r="AV26" s="701"/>
      <c r="AW26" s="813">
        <v>0</v>
      </c>
      <c r="AX26" s="814"/>
      <c r="AY26" s="814"/>
      <c r="AZ26" s="738"/>
      <c r="BA26" s="739"/>
      <c r="BB26" s="739"/>
      <c r="BC26" s="739"/>
      <c r="BD26" s="739"/>
      <c r="BE26" s="739"/>
      <c r="BF26" s="742"/>
    </row>
    <row r="27" spans="3:63" ht="17.100000000000001" customHeight="1">
      <c r="C27" s="1039"/>
      <c r="E27" s="710" t="s">
        <v>173</v>
      </c>
      <c r="F27" s="829"/>
      <c r="G27" s="830"/>
      <c r="H27" s="830"/>
      <c r="I27" s="830"/>
      <c r="J27" s="830"/>
      <c r="K27" s="830"/>
      <c r="L27" s="830"/>
      <c r="M27" s="830"/>
      <c r="N27" s="830"/>
      <c r="O27" s="830"/>
      <c r="P27" s="830"/>
      <c r="Q27" s="830"/>
      <c r="R27" s="830"/>
      <c r="S27" s="830"/>
      <c r="T27" s="817" t="s">
        <v>0</v>
      </c>
      <c r="U27" s="819"/>
      <c r="V27" s="820"/>
      <c r="W27" s="820"/>
      <c r="X27" s="820"/>
      <c r="Y27" s="820"/>
      <c r="Z27" s="820"/>
      <c r="AA27" s="820"/>
      <c r="AB27" s="820"/>
      <c r="AC27" s="820"/>
      <c r="AD27" s="820"/>
      <c r="AE27" s="821"/>
      <c r="AG27" s="620"/>
      <c r="AH27" s="621"/>
      <c r="AI27" s="621"/>
      <c r="AJ27" s="621"/>
      <c r="AK27" s="624"/>
      <c r="AL27" s="625"/>
      <c r="AM27" s="626"/>
      <c r="AN27" s="630"/>
      <c r="AO27" s="631"/>
      <c r="AP27" s="634"/>
      <c r="AQ27" s="635"/>
      <c r="AR27" s="635"/>
      <c r="AS27" s="638"/>
      <c r="AT27" s="611"/>
      <c r="AU27" s="612"/>
      <c r="AV27" s="613"/>
      <c r="AW27" s="616">
        <v>0</v>
      </c>
      <c r="AX27" s="617"/>
      <c r="AY27" s="617"/>
      <c r="AZ27" s="697"/>
      <c r="BA27" s="698"/>
      <c r="BB27" s="698"/>
      <c r="BC27" s="698"/>
      <c r="BD27" s="698"/>
      <c r="BE27" s="698"/>
      <c r="BF27" s="699"/>
    </row>
    <row r="28" spans="3:63" ht="16.5" customHeight="1">
      <c r="C28" s="1039"/>
      <c r="E28" s="711"/>
      <c r="F28" s="831"/>
      <c r="G28" s="832"/>
      <c r="H28" s="832"/>
      <c r="I28" s="832"/>
      <c r="J28" s="832"/>
      <c r="K28" s="832"/>
      <c r="L28" s="832"/>
      <c r="M28" s="832"/>
      <c r="N28" s="832"/>
      <c r="O28" s="832"/>
      <c r="P28" s="832"/>
      <c r="Q28" s="832"/>
      <c r="R28" s="832"/>
      <c r="S28" s="832"/>
      <c r="T28" s="818"/>
      <c r="U28" s="822"/>
      <c r="V28" s="823"/>
      <c r="W28" s="823"/>
      <c r="X28" s="823"/>
      <c r="Y28" s="823"/>
      <c r="Z28" s="823"/>
      <c r="AA28" s="823"/>
      <c r="AB28" s="823"/>
      <c r="AC28" s="823"/>
      <c r="AD28" s="823"/>
      <c r="AE28" s="824"/>
      <c r="AG28" s="622"/>
      <c r="AH28" s="623"/>
      <c r="AI28" s="623"/>
      <c r="AJ28" s="623"/>
      <c r="AK28" s="627"/>
      <c r="AL28" s="628"/>
      <c r="AM28" s="629"/>
      <c r="AN28" s="632"/>
      <c r="AO28" s="633"/>
      <c r="AP28" s="636"/>
      <c r="AQ28" s="637"/>
      <c r="AR28" s="637"/>
      <c r="AS28" s="614"/>
      <c r="AT28" s="614"/>
      <c r="AU28" s="615"/>
      <c r="AV28" s="615"/>
      <c r="AW28" s="618"/>
      <c r="AX28" s="619"/>
      <c r="AY28" s="619"/>
      <c r="AZ28" s="700"/>
      <c r="BA28" s="701"/>
      <c r="BB28" s="701"/>
      <c r="BC28" s="701"/>
      <c r="BD28" s="701"/>
      <c r="BE28" s="701"/>
      <c r="BF28" s="702"/>
    </row>
    <row r="29" spans="3:63" ht="17.100000000000001" customHeight="1">
      <c r="C29" s="1039"/>
      <c r="E29" s="815" t="s">
        <v>138</v>
      </c>
      <c r="F29" s="833"/>
      <c r="G29" s="834"/>
      <c r="H29" s="834"/>
      <c r="I29" s="834"/>
      <c r="J29" s="834"/>
      <c r="K29" s="834"/>
      <c r="L29" s="834"/>
      <c r="M29" s="834"/>
      <c r="N29" s="834"/>
      <c r="O29" s="834"/>
      <c r="P29" s="834"/>
      <c r="Q29" s="834"/>
      <c r="R29" s="834"/>
      <c r="S29" s="834"/>
      <c r="T29" s="825" t="s">
        <v>0</v>
      </c>
      <c r="U29" s="826"/>
      <c r="V29" s="827"/>
      <c r="W29" s="827"/>
      <c r="X29" s="827"/>
      <c r="Y29" s="827"/>
      <c r="Z29" s="827"/>
      <c r="AA29" s="827"/>
      <c r="AB29" s="827"/>
      <c r="AC29" s="827"/>
      <c r="AD29" s="827"/>
      <c r="AE29" s="828"/>
      <c r="AG29" s="620"/>
      <c r="AH29" s="621"/>
      <c r="AI29" s="621"/>
      <c r="AJ29" s="621"/>
      <c r="AK29" s="624"/>
      <c r="AL29" s="625"/>
      <c r="AM29" s="626"/>
      <c r="AN29" s="630"/>
      <c r="AO29" s="631"/>
      <c r="AP29" s="634"/>
      <c r="AQ29" s="635"/>
      <c r="AR29" s="635"/>
      <c r="AS29" s="638"/>
      <c r="AT29" s="611"/>
      <c r="AU29" s="612"/>
      <c r="AV29" s="613"/>
      <c r="AW29" s="616">
        <v>0</v>
      </c>
      <c r="AX29" s="617"/>
      <c r="AY29" s="617"/>
      <c r="AZ29" s="697"/>
      <c r="BA29" s="698"/>
      <c r="BB29" s="698"/>
      <c r="BC29" s="698"/>
      <c r="BD29" s="698"/>
      <c r="BE29" s="698"/>
      <c r="BF29" s="699"/>
      <c r="BK29" s="72">
        <f>SUM(AP25:AR32)</f>
        <v>0</v>
      </c>
    </row>
    <row r="30" spans="3:63" ht="15.95" customHeight="1" thickBot="1">
      <c r="E30" s="816"/>
      <c r="F30" s="833"/>
      <c r="G30" s="834"/>
      <c r="H30" s="834"/>
      <c r="I30" s="834"/>
      <c r="J30" s="834"/>
      <c r="K30" s="834"/>
      <c r="L30" s="834"/>
      <c r="M30" s="834"/>
      <c r="N30" s="834"/>
      <c r="O30" s="834"/>
      <c r="P30" s="834"/>
      <c r="Q30" s="834"/>
      <c r="R30" s="834"/>
      <c r="S30" s="834"/>
      <c r="T30" s="825"/>
      <c r="U30" s="826"/>
      <c r="V30" s="827"/>
      <c r="W30" s="827"/>
      <c r="X30" s="827"/>
      <c r="Y30" s="827"/>
      <c r="Z30" s="827"/>
      <c r="AA30" s="827"/>
      <c r="AB30" s="827"/>
      <c r="AC30" s="827"/>
      <c r="AD30" s="827"/>
      <c r="AE30" s="828"/>
      <c r="AG30" s="622"/>
      <c r="AH30" s="623"/>
      <c r="AI30" s="623"/>
      <c r="AJ30" s="623"/>
      <c r="AK30" s="627"/>
      <c r="AL30" s="628"/>
      <c r="AM30" s="629"/>
      <c r="AN30" s="632"/>
      <c r="AO30" s="633"/>
      <c r="AP30" s="636"/>
      <c r="AQ30" s="637"/>
      <c r="AR30" s="637"/>
      <c r="AS30" s="614"/>
      <c r="AT30" s="614"/>
      <c r="AU30" s="615"/>
      <c r="AV30" s="615"/>
      <c r="AW30" s="618"/>
      <c r="AX30" s="619"/>
      <c r="AY30" s="619"/>
      <c r="AZ30" s="700"/>
      <c r="BA30" s="701"/>
      <c r="BB30" s="701"/>
      <c r="BC30" s="701"/>
      <c r="BD30" s="701"/>
      <c r="BE30" s="701"/>
      <c r="BF30" s="702"/>
    </row>
    <row r="31" spans="3:63" ht="12.6" customHeight="1">
      <c r="E31" s="102"/>
      <c r="F31" s="910">
        <f>+SUM(F12:F29)</f>
        <v>0</v>
      </c>
      <c r="G31" s="911"/>
      <c r="H31" s="911"/>
      <c r="I31" s="911"/>
      <c r="J31" s="911"/>
      <c r="K31" s="911"/>
      <c r="L31" s="911"/>
      <c r="M31" s="911"/>
      <c r="N31" s="911"/>
      <c r="O31" s="911"/>
      <c r="P31" s="911"/>
      <c r="Q31" s="911"/>
      <c r="R31" s="911"/>
      <c r="S31" s="911"/>
      <c r="T31" s="911"/>
      <c r="U31" s="916">
        <f>+SUM(U12:U26)</f>
        <v>0</v>
      </c>
      <c r="V31" s="917"/>
      <c r="W31" s="917"/>
      <c r="X31" s="917"/>
      <c r="Y31" s="917"/>
      <c r="Z31" s="917"/>
      <c r="AA31" s="917"/>
      <c r="AB31" s="917"/>
      <c r="AC31" s="917"/>
      <c r="AD31" s="917"/>
      <c r="AE31" s="918"/>
      <c r="AG31" s="703"/>
      <c r="AH31" s="704"/>
      <c r="AI31" s="704"/>
      <c r="AJ31" s="704"/>
      <c r="AK31" s="707"/>
      <c r="AL31" s="707"/>
      <c r="AM31" s="707"/>
      <c r="AN31" s="855"/>
      <c r="AO31" s="855"/>
      <c r="AP31" s="855"/>
      <c r="AQ31" s="855"/>
      <c r="AR31" s="855"/>
      <c r="AS31" s="858"/>
      <c r="AT31" s="858"/>
      <c r="AU31" s="858"/>
      <c r="AV31" s="860"/>
      <c r="AW31" s="861">
        <v>0</v>
      </c>
      <c r="AX31" s="861"/>
      <c r="AY31" s="861"/>
      <c r="AZ31" s="959"/>
      <c r="BA31" s="959"/>
      <c r="BB31" s="959"/>
      <c r="BC31" s="959"/>
      <c r="BD31" s="959"/>
      <c r="BE31" s="959"/>
      <c r="BF31" s="960"/>
    </row>
    <row r="32" spans="3:63" ht="18.75" customHeight="1" thickBot="1">
      <c r="E32" s="909" t="s">
        <v>139</v>
      </c>
      <c r="F32" s="912"/>
      <c r="G32" s="913"/>
      <c r="H32" s="913"/>
      <c r="I32" s="913"/>
      <c r="J32" s="913"/>
      <c r="K32" s="913"/>
      <c r="L32" s="913"/>
      <c r="M32" s="913"/>
      <c r="N32" s="913"/>
      <c r="O32" s="913"/>
      <c r="P32" s="913"/>
      <c r="Q32" s="913"/>
      <c r="R32" s="913"/>
      <c r="S32" s="913"/>
      <c r="T32" s="913"/>
      <c r="U32" s="919"/>
      <c r="V32" s="920"/>
      <c r="W32" s="920"/>
      <c r="X32" s="920"/>
      <c r="Y32" s="920"/>
      <c r="Z32" s="920"/>
      <c r="AA32" s="920"/>
      <c r="AB32" s="920"/>
      <c r="AC32" s="920"/>
      <c r="AD32" s="920"/>
      <c r="AE32" s="921"/>
      <c r="AG32" s="705"/>
      <c r="AH32" s="706"/>
      <c r="AI32" s="706"/>
      <c r="AJ32" s="706"/>
      <c r="AK32" s="708"/>
      <c r="AL32" s="708"/>
      <c r="AM32" s="708"/>
      <c r="AN32" s="856"/>
      <c r="AO32" s="856"/>
      <c r="AP32" s="857"/>
      <c r="AQ32" s="857"/>
      <c r="AR32" s="857"/>
      <c r="AS32" s="859"/>
      <c r="AT32" s="859"/>
      <c r="AU32" s="859"/>
      <c r="AV32" s="859"/>
      <c r="AW32" s="862"/>
      <c r="AX32" s="862"/>
      <c r="AY32" s="862"/>
      <c r="AZ32" s="961"/>
      <c r="BA32" s="961"/>
      <c r="BB32" s="961"/>
      <c r="BC32" s="961"/>
      <c r="BD32" s="961"/>
      <c r="BE32" s="961"/>
      <c r="BF32" s="962"/>
    </row>
    <row r="33" spans="5:65" ht="12.6" customHeight="1">
      <c r="E33" s="909"/>
      <c r="F33" s="912"/>
      <c r="G33" s="913"/>
      <c r="H33" s="913"/>
      <c r="I33" s="913"/>
      <c r="J33" s="913"/>
      <c r="K33" s="913"/>
      <c r="L33" s="913"/>
      <c r="M33" s="913"/>
      <c r="N33" s="913"/>
      <c r="O33" s="913"/>
      <c r="P33" s="913"/>
      <c r="Q33" s="913"/>
      <c r="R33" s="913"/>
      <c r="S33" s="913"/>
      <c r="T33" s="913"/>
      <c r="U33" s="919"/>
      <c r="V33" s="920"/>
      <c r="W33" s="920"/>
      <c r="X33" s="920"/>
      <c r="Y33" s="920"/>
      <c r="Z33" s="920"/>
      <c r="AA33" s="920"/>
      <c r="AB33" s="920"/>
      <c r="AC33" s="920"/>
      <c r="AD33" s="920"/>
      <c r="AE33" s="921"/>
      <c r="AG33" s="863" t="s">
        <v>139</v>
      </c>
      <c r="AH33" s="864"/>
      <c r="AI33" s="864"/>
      <c r="AJ33" s="864"/>
      <c r="AK33" s="864"/>
      <c r="AL33" s="869" t="s">
        <v>168</v>
      </c>
      <c r="AM33" s="869"/>
      <c r="AN33" s="869"/>
      <c r="AO33" s="869"/>
      <c r="AP33" s="869"/>
      <c r="AQ33" s="875">
        <f>+SUM(AP25:AP31)</f>
        <v>0</v>
      </c>
      <c r="AR33" s="876"/>
      <c r="AS33" s="872">
        <f>+SUM(AS25:AS31)</f>
        <v>0</v>
      </c>
      <c r="AT33" s="872">
        <f>+SUM(AT25:AT31)</f>
        <v>0</v>
      </c>
      <c r="AU33" s="872"/>
      <c r="AV33" s="872"/>
      <c r="AW33" s="872">
        <f>+SUM(AW25:AW31)</f>
        <v>0</v>
      </c>
      <c r="AX33" s="872"/>
      <c r="AY33" s="872"/>
      <c r="AZ33" s="963">
        <f>+SUM(AZ25:AZ31)</f>
        <v>0</v>
      </c>
      <c r="BA33" s="876"/>
      <c r="BB33" s="876"/>
      <c r="BC33" s="876"/>
      <c r="BD33" s="876"/>
      <c r="BE33" s="876"/>
      <c r="BF33" s="964"/>
      <c r="BK33" s="73">
        <f>SUM(AZ25:BF32)</f>
        <v>0</v>
      </c>
    </row>
    <row r="34" spans="5:65" ht="12.6" customHeight="1" thickBot="1">
      <c r="E34" s="76"/>
      <c r="F34" s="914"/>
      <c r="G34" s="915"/>
      <c r="H34" s="915"/>
      <c r="I34" s="915"/>
      <c r="J34" s="915"/>
      <c r="K34" s="915"/>
      <c r="L34" s="915"/>
      <c r="M34" s="915"/>
      <c r="N34" s="915"/>
      <c r="O34" s="915"/>
      <c r="P34" s="915"/>
      <c r="Q34" s="915"/>
      <c r="R34" s="915"/>
      <c r="S34" s="915"/>
      <c r="T34" s="915"/>
      <c r="U34" s="922"/>
      <c r="V34" s="923"/>
      <c r="W34" s="923"/>
      <c r="X34" s="923"/>
      <c r="Y34" s="923"/>
      <c r="Z34" s="923"/>
      <c r="AA34" s="923"/>
      <c r="AB34" s="923"/>
      <c r="AC34" s="923"/>
      <c r="AD34" s="923"/>
      <c r="AE34" s="924"/>
      <c r="AG34" s="865"/>
      <c r="AH34" s="866"/>
      <c r="AI34" s="866"/>
      <c r="AJ34" s="866"/>
      <c r="AK34" s="866"/>
      <c r="AL34" s="870"/>
      <c r="AM34" s="870"/>
      <c r="AN34" s="870"/>
      <c r="AO34" s="870"/>
      <c r="AP34" s="870"/>
      <c r="AQ34" s="877"/>
      <c r="AR34" s="877"/>
      <c r="AS34" s="873"/>
      <c r="AT34" s="873"/>
      <c r="AU34" s="873"/>
      <c r="AV34" s="873"/>
      <c r="AW34" s="873"/>
      <c r="AX34" s="873"/>
      <c r="AY34" s="873"/>
      <c r="AZ34" s="877"/>
      <c r="BA34" s="877"/>
      <c r="BB34" s="877"/>
      <c r="BC34" s="877"/>
      <c r="BD34" s="877"/>
      <c r="BE34" s="877"/>
      <c r="BF34" s="965"/>
    </row>
    <row r="35" spans="5:65" ht="30.75" customHeight="1" thickBot="1">
      <c r="E35" s="99" t="s">
        <v>321</v>
      </c>
      <c r="F35" s="645" t="s">
        <v>322</v>
      </c>
      <c r="G35" s="646"/>
      <c r="H35" s="646"/>
      <c r="I35" s="647"/>
      <c r="J35" s="647"/>
      <c r="K35" s="647"/>
      <c r="L35" s="647"/>
      <c r="M35" s="647"/>
      <c r="N35" s="647"/>
      <c r="O35" s="647"/>
      <c r="P35" s="647"/>
      <c r="Q35" s="647"/>
      <c r="R35" s="647"/>
      <c r="S35" s="647"/>
      <c r="T35" s="101" t="s">
        <v>323</v>
      </c>
      <c r="U35" s="100" t="s">
        <v>322</v>
      </c>
      <c r="V35" s="648"/>
      <c r="W35" s="648"/>
      <c r="X35" s="648"/>
      <c r="Y35" s="648"/>
      <c r="Z35" s="648"/>
      <c r="AA35" s="648"/>
      <c r="AB35" s="648"/>
      <c r="AC35" s="648"/>
      <c r="AD35" s="648"/>
      <c r="AE35" s="101" t="s">
        <v>323</v>
      </c>
      <c r="AG35" s="867"/>
      <c r="AH35" s="868"/>
      <c r="AI35" s="868"/>
      <c r="AJ35" s="868"/>
      <c r="AK35" s="868"/>
      <c r="AL35" s="871"/>
      <c r="AM35" s="871"/>
      <c r="AN35" s="871"/>
      <c r="AO35" s="871"/>
      <c r="AP35" s="871"/>
      <c r="AQ35" s="878"/>
      <c r="AR35" s="878"/>
      <c r="AS35" s="874"/>
      <c r="AT35" s="874"/>
      <c r="AU35" s="874"/>
      <c r="AV35" s="874"/>
      <c r="AW35" s="874"/>
      <c r="AX35" s="874"/>
      <c r="AY35" s="874"/>
      <c r="AZ35" s="878"/>
      <c r="BA35" s="878"/>
      <c r="BB35" s="878"/>
      <c r="BC35" s="878"/>
      <c r="BD35" s="878"/>
      <c r="BE35" s="878"/>
      <c r="BF35" s="966"/>
    </row>
    <row r="36" spans="5:65" ht="21.95" customHeight="1">
      <c r="BK36" s="73">
        <v>0</v>
      </c>
      <c r="BL36" s="73">
        <f>SUM(U12:U26)</f>
        <v>0</v>
      </c>
    </row>
    <row r="37" spans="5:65" ht="41.1" customHeight="1" thickBot="1">
      <c r="E37" s="712" t="s">
        <v>143</v>
      </c>
      <c r="F37" s="712"/>
      <c r="G37" s="712"/>
      <c r="H37" s="712"/>
      <c r="I37" s="712"/>
      <c r="J37" s="712"/>
      <c r="K37" s="712"/>
      <c r="L37" s="712"/>
      <c r="M37" s="712"/>
      <c r="N37" s="712"/>
      <c r="O37" s="712"/>
      <c r="P37" s="712"/>
      <c r="Q37" s="712"/>
      <c r="R37" s="77" t="s">
        <v>17</v>
      </c>
      <c r="S37" s="925" t="s">
        <v>325</v>
      </c>
      <c r="T37" s="925"/>
      <c r="U37" s="925"/>
      <c r="V37" s="925"/>
      <c r="W37" s="925"/>
      <c r="X37" s="925"/>
      <c r="Y37" s="925"/>
      <c r="Z37" s="925"/>
      <c r="AA37" s="925"/>
      <c r="AB37" s="925"/>
      <c r="AC37" s="925"/>
      <c r="AD37" s="925"/>
      <c r="AE37" s="78" t="s">
        <v>144</v>
      </c>
      <c r="AG37" s="79" t="s">
        <v>177</v>
      </c>
    </row>
    <row r="38" spans="5:65" ht="24.95" customHeight="1">
      <c r="E38" s="970"/>
      <c r="F38" s="971"/>
      <c r="G38" s="971"/>
      <c r="H38" s="971"/>
      <c r="I38" s="971"/>
      <c r="J38" s="971"/>
      <c r="K38" s="971"/>
      <c r="L38" s="971"/>
      <c r="M38" s="971"/>
      <c r="N38" s="971"/>
      <c r="O38" s="971"/>
      <c r="P38" s="971"/>
      <c r="Q38" s="971"/>
      <c r="R38" s="971"/>
      <c r="S38" s="971"/>
      <c r="T38" s="971"/>
      <c r="U38" s="971"/>
      <c r="V38" s="972"/>
      <c r="W38" s="1040" t="s">
        <v>175</v>
      </c>
      <c r="X38" s="1041"/>
      <c r="Y38" s="1041"/>
      <c r="Z38" s="1041"/>
      <c r="AA38" s="1041"/>
      <c r="AB38" s="1041"/>
      <c r="AC38" s="1041"/>
      <c r="AD38" s="1041"/>
      <c r="AE38" s="1042"/>
      <c r="AG38" s="973"/>
      <c r="AH38" s="974"/>
      <c r="AI38" s="974"/>
      <c r="AJ38" s="974"/>
      <c r="AK38" s="974"/>
      <c r="AL38" s="974"/>
      <c r="AM38" s="974"/>
      <c r="AN38" s="974"/>
      <c r="AO38" s="974"/>
      <c r="AP38" s="974"/>
      <c r="AQ38" s="974"/>
      <c r="AR38" s="974"/>
      <c r="AS38" s="974"/>
      <c r="AT38" s="974"/>
      <c r="AU38" s="974"/>
      <c r="AV38" s="974"/>
      <c r="AW38" s="974"/>
      <c r="AX38" s="974"/>
      <c r="AY38" s="975"/>
      <c r="AZ38" s="1043" t="s">
        <v>175</v>
      </c>
      <c r="BA38" s="1044"/>
      <c r="BB38" s="1044"/>
      <c r="BC38" s="1044"/>
      <c r="BD38" s="1044"/>
      <c r="BE38" s="1044"/>
      <c r="BF38" s="1045"/>
    </row>
    <row r="39" spans="5:65" ht="19.5" customHeight="1">
      <c r="E39" s="976" t="s">
        <v>171</v>
      </c>
      <c r="F39" s="977"/>
      <c r="G39" s="977"/>
      <c r="H39" s="977"/>
      <c r="I39" s="977"/>
      <c r="J39" s="977"/>
      <c r="K39" s="977"/>
      <c r="L39" s="977"/>
      <c r="M39" s="977"/>
      <c r="N39" s="977"/>
      <c r="O39" s="977"/>
      <c r="P39" s="977"/>
      <c r="Q39" s="977"/>
      <c r="R39" s="977"/>
      <c r="S39" s="977"/>
      <c r="T39" s="977"/>
      <c r="U39" s="977"/>
      <c r="V39" s="885" t="s">
        <v>145</v>
      </c>
      <c r="W39" s="80"/>
      <c r="X39" s="81"/>
      <c r="Y39" s="81"/>
      <c r="Z39" s="81"/>
      <c r="AA39" s="81"/>
      <c r="AB39" s="81"/>
      <c r="AC39" s="81"/>
      <c r="AD39" s="81"/>
      <c r="AE39" s="63" t="s">
        <v>156</v>
      </c>
      <c r="AG39" s="932" t="s">
        <v>178</v>
      </c>
      <c r="AH39" s="933"/>
      <c r="AI39" s="933"/>
      <c r="AJ39" s="933"/>
      <c r="AK39" s="933"/>
      <c r="AL39" s="933"/>
      <c r="AM39" s="933"/>
      <c r="AN39" s="933"/>
      <c r="AO39" s="933"/>
      <c r="AP39" s="978"/>
      <c r="AQ39" s="978"/>
      <c r="AR39" s="981" t="s">
        <v>179</v>
      </c>
      <c r="AS39" s="981"/>
      <c r="AT39" s="981"/>
      <c r="AU39" s="981"/>
      <c r="AV39" s="981"/>
      <c r="AW39" s="981"/>
      <c r="AX39" s="981"/>
      <c r="AY39" s="938" t="s">
        <v>146</v>
      </c>
      <c r="AZ39" s="82" t="s">
        <v>184</v>
      </c>
      <c r="BA39" s="83"/>
      <c r="BB39" s="83"/>
      <c r="BC39" s="83"/>
      <c r="BD39" s="83"/>
      <c r="BE39" s="83"/>
      <c r="BF39" s="84" t="s">
        <v>185</v>
      </c>
      <c r="BK39" s="2"/>
      <c r="BL39" s="85">
        <v>8</v>
      </c>
      <c r="BM39" s="85">
        <v>9</v>
      </c>
    </row>
    <row r="40" spans="5:65" ht="27" customHeight="1">
      <c r="E40" s="983" t="s">
        <v>335</v>
      </c>
      <c r="F40" s="984"/>
      <c r="G40" s="984"/>
      <c r="H40" s="984"/>
      <c r="I40" s="984"/>
      <c r="J40" s="984"/>
      <c r="K40" s="984"/>
      <c r="L40" s="984"/>
      <c r="M40" s="984"/>
      <c r="N40" s="984"/>
      <c r="O40" s="984"/>
      <c r="P40" s="984"/>
      <c r="Q40" s="984"/>
      <c r="R40" s="984"/>
      <c r="S40" s="984"/>
      <c r="T40" s="984"/>
      <c r="U40" s="985"/>
      <c r="V40" s="864"/>
      <c r="W40" s="729"/>
      <c r="X40" s="701"/>
      <c r="Y40" s="701"/>
      <c r="Z40" s="701"/>
      <c r="AA40" s="701"/>
      <c r="AB40" s="701"/>
      <c r="AC40" s="701"/>
      <c r="AD40" s="701"/>
      <c r="AE40" s="702"/>
      <c r="AG40" s="979"/>
      <c r="AH40" s="980"/>
      <c r="AI40" s="980"/>
      <c r="AJ40" s="980"/>
      <c r="AK40" s="980"/>
      <c r="AL40" s="980"/>
      <c r="AM40" s="980"/>
      <c r="AN40" s="980"/>
      <c r="AO40" s="980"/>
      <c r="AP40" s="980"/>
      <c r="AQ40" s="980"/>
      <c r="AR40" s="982"/>
      <c r="AS40" s="982"/>
      <c r="AT40" s="982"/>
      <c r="AU40" s="982"/>
      <c r="AV40" s="982"/>
      <c r="AW40" s="982"/>
      <c r="AX40" s="982"/>
      <c r="AY40" s="943"/>
      <c r="AZ40" s="926" t="s">
        <v>0</v>
      </c>
      <c r="BA40" s="927"/>
      <c r="BB40" s="927"/>
      <c r="BC40" s="927"/>
      <c r="BD40" s="927"/>
      <c r="BE40" s="927"/>
      <c r="BF40" s="928"/>
      <c r="BK40" s="85">
        <v>1</v>
      </c>
      <c r="BL40" s="86">
        <v>0</v>
      </c>
      <c r="BM40" s="87">
        <v>0</v>
      </c>
    </row>
    <row r="41" spans="5:65" ht="13.5" customHeight="1">
      <c r="E41" s="839" t="s">
        <v>172</v>
      </c>
      <c r="F41" s="840"/>
      <c r="G41" s="840"/>
      <c r="H41" s="841"/>
      <c r="I41" s="944" t="s">
        <v>174</v>
      </c>
      <c r="J41" s="945"/>
      <c r="K41" s="945"/>
      <c r="L41" s="945"/>
      <c r="M41" s="945"/>
      <c r="N41" s="945"/>
      <c r="O41" s="945"/>
      <c r="P41" s="945"/>
      <c r="Q41" s="945"/>
      <c r="R41" s="945"/>
      <c r="S41" s="945"/>
      <c r="T41" s="945"/>
      <c r="U41" s="946"/>
      <c r="V41" s="885" t="s">
        <v>147</v>
      </c>
      <c r="W41" s="929"/>
      <c r="X41" s="930"/>
      <c r="Y41" s="930"/>
      <c r="Z41" s="930"/>
      <c r="AA41" s="930"/>
      <c r="AB41" s="930"/>
      <c r="AC41" s="930"/>
      <c r="AD41" s="930"/>
      <c r="AE41" s="931"/>
      <c r="AG41" s="932" t="s">
        <v>180</v>
      </c>
      <c r="AH41" s="933"/>
      <c r="AI41" s="933"/>
      <c r="AJ41" s="933"/>
      <c r="AK41" s="933"/>
      <c r="AL41" s="933"/>
      <c r="AM41" s="933"/>
      <c r="AN41" s="933"/>
      <c r="AO41" s="933"/>
      <c r="AP41" s="933"/>
      <c r="AQ41" s="933"/>
      <c r="AR41" s="936" t="s">
        <v>329</v>
      </c>
      <c r="AS41" s="936"/>
      <c r="AT41" s="936"/>
      <c r="AU41" s="936"/>
      <c r="AV41" s="936"/>
      <c r="AW41" s="936"/>
      <c r="AX41" s="936"/>
      <c r="AY41" s="938" t="s">
        <v>148</v>
      </c>
      <c r="AZ41" s="82" t="s">
        <v>184</v>
      </c>
      <c r="BA41" s="83"/>
      <c r="BB41" s="83"/>
      <c r="BC41" s="83"/>
      <c r="BD41" s="83"/>
      <c r="BE41" s="83"/>
      <c r="BF41" s="88"/>
      <c r="BK41" s="85">
        <v>2</v>
      </c>
      <c r="BL41" s="86">
        <v>0</v>
      </c>
      <c r="BM41" s="87">
        <v>0</v>
      </c>
    </row>
    <row r="42" spans="5:65" ht="24" customHeight="1" thickBot="1">
      <c r="E42" s="842"/>
      <c r="F42" s="843"/>
      <c r="G42" s="843"/>
      <c r="H42" s="844"/>
      <c r="I42" s="947"/>
      <c r="J42" s="948"/>
      <c r="K42" s="948"/>
      <c r="L42" s="948"/>
      <c r="M42" s="948"/>
      <c r="N42" s="948"/>
      <c r="O42" s="948"/>
      <c r="P42" s="948"/>
      <c r="Q42" s="948"/>
      <c r="R42" s="948"/>
      <c r="S42" s="948"/>
      <c r="T42" s="948"/>
      <c r="U42" s="949"/>
      <c r="V42" s="864"/>
      <c r="W42" s="700"/>
      <c r="X42" s="701"/>
      <c r="Y42" s="701"/>
      <c r="Z42" s="701"/>
      <c r="AA42" s="701"/>
      <c r="AB42" s="701"/>
      <c r="AC42" s="701"/>
      <c r="AD42" s="701"/>
      <c r="AE42" s="702"/>
      <c r="AG42" s="934"/>
      <c r="AH42" s="935"/>
      <c r="AI42" s="935"/>
      <c r="AJ42" s="935"/>
      <c r="AK42" s="935"/>
      <c r="AL42" s="935"/>
      <c r="AM42" s="935"/>
      <c r="AN42" s="935"/>
      <c r="AO42" s="935"/>
      <c r="AP42" s="935"/>
      <c r="AQ42" s="935"/>
      <c r="AR42" s="937"/>
      <c r="AS42" s="937"/>
      <c r="AT42" s="937"/>
      <c r="AU42" s="937"/>
      <c r="AV42" s="937"/>
      <c r="AW42" s="937"/>
      <c r="AX42" s="937"/>
      <c r="AY42" s="939"/>
      <c r="AZ42" s="967">
        <f>+AU49</f>
        <v>0</v>
      </c>
      <c r="BA42" s="968"/>
      <c r="BB42" s="968"/>
      <c r="BC42" s="968"/>
      <c r="BD42" s="968"/>
      <c r="BE42" s="968"/>
      <c r="BF42" s="969"/>
      <c r="BK42" s="85">
        <v>3</v>
      </c>
      <c r="BL42" s="86">
        <v>0</v>
      </c>
      <c r="BM42" s="89">
        <v>0</v>
      </c>
    </row>
    <row r="43" spans="5:65" ht="17.100000000000001" customHeight="1" thickTop="1">
      <c r="E43" s="842"/>
      <c r="F43" s="843"/>
      <c r="G43" s="843"/>
      <c r="H43" s="844"/>
      <c r="I43" s="953" t="s">
        <v>327</v>
      </c>
      <c r="J43" s="954"/>
      <c r="K43" s="954"/>
      <c r="L43" s="954"/>
      <c r="M43" s="954"/>
      <c r="N43" s="954"/>
      <c r="O43" s="954"/>
      <c r="P43" s="954"/>
      <c r="Q43" s="954"/>
      <c r="R43" s="954"/>
      <c r="S43" s="954"/>
      <c r="T43" s="954"/>
      <c r="U43" s="955"/>
      <c r="V43" s="885" t="s">
        <v>149</v>
      </c>
      <c r="W43" s="886">
        <f>+W41*55/1000</f>
        <v>0</v>
      </c>
      <c r="X43" s="887"/>
      <c r="Y43" s="887"/>
      <c r="Z43" s="887"/>
      <c r="AA43" s="887"/>
      <c r="AB43" s="887"/>
      <c r="AC43" s="887"/>
      <c r="AD43" s="887"/>
      <c r="AE43" s="888"/>
      <c r="AG43" s="892" t="s">
        <v>181</v>
      </c>
      <c r="AH43" s="893"/>
      <c r="AI43" s="898" t="s">
        <v>332</v>
      </c>
      <c r="AJ43" s="899"/>
      <c r="AK43" s="899"/>
      <c r="AL43" s="899"/>
      <c r="AM43" s="899"/>
      <c r="AN43" s="899"/>
      <c r="AO43" s="899"/>
      <c r="AP43" s="899"/>
      <c r="AQ43" s="899"/>
      <c r="AR43" s="899"/>
      <c r="AS43" s="899"/>
      <c r="AT43" s="851" t="s">
        <v>150</v>
      </c>
      <c r="AU43" s="853" t="s">
        <v>336</v>
      </c>
      <c r="AV43" s="853"/>
      <c r="AW43" s="853"/>
      <c r="AX43" s="940" t="s">
        <v>151</v>
      </c>
      <c r="AY43" s="942" t="s">
        <v>152</v>
      </c>
      <c r="AZ43" s="879">
        <v>0</v>
      </c>
      <c r="BA43" s="880"/>
      <c r="BB43" s="880"/>
      <c r="BC43" s="880"/>
      <c r="BD43" s="880"/>
      <c r="BE43" s="880"/>
      <c r="BF43" s="881"/>
      <c r="BK43" s="2"/>
      <c r="BL43" s="2"/>
      <c r="BM43" s="2"/>
    </row>
    <row r="44" spans="5:65" ht="17.100000000000001" customHeight="1">
      <c r="E44" s="842"/>
      <c r="F44" s="843"/>
      <c r="G44" s="843"/>
      <c r="H44" s="844"/>
      <c r="I44" s="956"/>
      <c r="J44" s="957"/>
      <c r="K44" s="957"/>
      <c r="L44" s="957"/>
      <c r="M44" s="957"/>
      <c r="N44" s="957"/>
      <c r="O44" s="957"/>
      <c r="P44" s="957"/>
      <c r="Q44" s="957"/>
      <c r="R44" s="957"/>
      <c r="S44" s="957"/>
      <c r="T44" s="957"/>
      <c r="U44" s="958"/>
      <c r="V44" s="864"/>
      <c r="W44" s="889"/>
      <c r="X44" s="890"/>
      <c r="Y44" s="890"/>
      <c r="Z44" s="890"/>
      <c r="AA44" s="890"/>
      <c r="AB44" s="890"/>
      <c r="AC44" s="890"/>
      <c r="AD44" s="890"/>
      <c r="AE44" s="891"/>
      <c r="AG44" s="894"/>
      <c r="AH44" s="895"/>
      <c r="AI44" s="900"/>
      <c r="AJ44" s="901"/>
      <c r="AK44" s="901"/>
      <c r="AL44" s="901"/>
      <c r="AM44" s="901"/>
      <c r="AN44" s="901"/>
      <c r="AO44" s="901"/>
      <c r="AP44" s="901"/>
      <c r="AQ44" s="901"/>
      <c r="AR44" s="901"/>
      <c r="AS44" s="901"/>
      <c r="AT44" s="852"/>
      <c r="AU44" s="854"/>
      <c r="AV44" s="854"/>
      <c r="AW44" s="854"/>
      <c r="AX44" s="941"/>
      <c r="AY44" s="943"/>
      <c r="AZ44" s="882"/>
      <c r="BA44" s="883"/>
      <c r="BB44" s="883"/>
      <c r="BC44" s="883"/>
      <c r="BD44" s="883"/>
      <c r="BE44" s="883"/>
      <c r="BF44" s="884"/>
      <c r="BK44" s="90"/>
      <c r="BL44" s="85">
        <v>8</v>
      </c>
      <c r="BM44" s="85">
        <v>9</v>
      </c>
    </row>
    <row r="45" spans="5:65" ht="33.6" customHeight="1" thickBot="1">
      <c r="E45" s="845"/>
      <c r="F45" s="846"/>
      <c r="G45" s="846"/>
      <c r="H45" s="847"/>
      <c r="I45" s="902" t="s">
        <v>176</v>
      </c>
      <c r="J45" s="903"/>
      <c r="K45" s="903"/>
      <c r="L45" s="903"/>
      <c r="M45" s="903"/>
      <c r="N45" s="903"/>
      <c r="O45" s="903"/>
      <c r="P45" s="904"/>
      <c r="Q45" s="904"/>
      <c r="R45" s="904"/>
      <c r="S45" s="904"/>
      <c r="T45" s="904"/>
      <c r="U45" s="905"/>
      <c r="V45" s="91" t="s">
        <v>153</v>
      </c>
      <c r="W45" s="906"/>
      <c r="X45" s="907"/>
      <c r="Y45" s="907"/>
      <c r="Z45" s="907"/>
      <c r="AA45" s="907"/>
      <c r="AB45" s="907"/>
      <c r="AC45" s="907"/>
      <c r="AD45" s="907"/>
      <c r="AE45" s="908"/>
      <c r="AG45" s="896"/>
      <c r="AH45" s="897"/>
      <c r="AI45" s="950" t="s">
        <v>182</v>
      </c>
      <c r="AJ45" s="951"/>
      <c r="AK45" s="952"/>
      <c r="AL45" s="952"/>
      <c r="AM45" s="952"/>
      <c r="AN45" s="952"/>
      <c r="AO45" s="952"/>
      <c r="AP45" s="952"/>
      <c r="AQ45" s="952"/>
      <c r="AR45" s="952"/>
      <c r="AS45" s="952"/>
      <c r="AT45" s="112" t="s">
        <v>150</v>
      </c>
      <c r="AU45" s="999" t="s">
        <v>330</v>
      </c>
      <c r="AV45" s="999"/>
      <c r="AW45" s="1000"/>
      <c r="AX45" s="113" t="s">
        <v>151</v>
      </c>
      <c r="AY45" s="92" t="s">
        <v>154</v>
      </c>
      <c r="AZ45" s="1001">
        <v>0</v>
      </c>
      <c r="BA45" s="1002"/>
      <c r="BB45" s="1002"/>
      <c r="BC45" s="1002"/>
      <c r="BD45" s="1002"/>
      <c r="BE45" s="1002"/>
      <c r="BF45" s="1003"/>
      <c r="BK45" s="85">
        <v>1</v>
      </c>
      <c r="BL45" s="86">
        <v>0</v>
      </c>
      <c r="BM45" s="89">
        <v>0</v>
      </c>
    </row>
    <row r="46" spans="5:65" ht="28.5" customHeight="1" thickTop="1" thickBot="1">
      <c r="E46" s="835" t="s">
        <v>328</v>
      </c>
      <c r="F46" s="836"/>
      <c r="G46" s="836"/>
      <c r="H46" s="836"/>
      <c r="I46" s="836"/>
      <c r="J46" s="836"/>
      <c r="K46" s="836"/>
      <c r="L46" s="836"/>
      <c r="M46" s="836"/>
      <c r="N46" s="836"/>
      <c r="O46" s="836"/>
      <c r="P46" s="836"/>
      <c r="Q46" s="836"/>
      <c r="R46" s="836"/>
      <c r="S46" s="836"/>
      <c r="T46" s="836"/>
      <c r="U46" s="836"/>
      <c r="V46" s="1004" t="s">
        <v>155</v>
      </c>
      <c r="W46" s="1006">
        <f>+W40+W45</f>
        <v>0</v>
      </c>
      <c r="X46" s="1007"/>
      <c r="Y46" s="1007"/>
      <c r="Z46" s="1007"/>
      <c r="AA46" s="1007"/>
      <c r="AB46" s="1007"/>
      <c r="AC46" s="1007"/>
      <c r="AD46" s="1007"/>
      <c r="AE46" s="1008"/>
      <c r="AG46" s="1046" t="s">
        <v>183</v>
      </c>
      <c r="AH46" s="1047"/>
      <c r="AI46" s="1012" t="s">
        <v>333</v>
      </c>
      <c r="AJ46" s="1013"/>
      <c r="AK46" s="1014"/>
      <c r="AL46" s="1014"/>
      <c r="AM46" s="1014"/>
      <c r="AN46" s="1014"/>
      <c r="AO46" s="1014"/>
      <c r="AP46" s="1014"/>
      <c r="AQ46" s="1014"/>
      <c r="AR46" s="1014"/>
      <c r="AS46" s="1014"/>
      <c r="AT46" s="93" t="s">
        <v>150</v>
      </c>
      <c r="AU46" s="1015" t="s">
        <v>336</v>
      </c>
      <c r="AV46" s="1015"/>
      <c r="AW46" s="1015"/>
      <c r="AX46" s="94" t="s">
        <v>151</v>
      </c>
      <c r="AY46" s="92" t="s">
        <v>152</v>
      </c>
      <c r="AZ46" s="1016">
        <v>0</v>
      </c>
      <c r="BA46" s="1017"/>
      <c r="BB46" s="1017"/>
      <c r="BC46" s="1017"/>
      <c r="BD46" s="1017"/>
      <c r="BE46" s="1017"/>
      <c r="BF46" s="1018"/>
      <c r="BK46" s="85">
        <v>2</v>
      </c>
      <c r="BL46" s="86">
        <v>0</v>
      </c>
      <c r="BM46" s="87">
        <v>0</v>
      </c>
    </row>
    <row r="47" spans="5:65" ht="28.5" customHeight="1" thickBot="1">
      <c r="E47" s="837"/>
      <c r="F47" s="838"/>
      <c r="G47" s="838"/>
      <c r="H47" s="838"/>
      <c r="I47" s="838"/>
      <c r="J47" s="838"/>
      <c r="K47" s="838"/>
      <c r="L47" s="838"/>
      <c r="M47" s="838"/>
      <c r="N47" s="838"/>
      <c r="O47" s="838"/>
      <c r="P47" s="838"/>
      <c r="Q47" s="838"/>
      <c r="R47" s="838"/>
      <c r="S47" s="838"/>
      <c r="T47" s="838"/>
      <c r="U47" s="838"/>
      <c r="V47" s="1005"/>
      <c r="W47" s="1009"/>
      <c r="X47" s="1010"/>
      <c r="Y47" s="1010"/>
      <c r="Z47" s="1010"/>
      <c r="AA47" s="1010"/>
      <c r="AB47" s="1010"/>
      <c r="AC47" s="1010"/>
      <c r="AD47" s="1010"/>
      <c r="AE47" s="1011"/>
      <c r="AG47" s="1048"/>
      <c r="AH47" s="1049"/>
      <c r="AI47" s="848" t="s">
        <v>187</v>
      </c>
      <c r="AJ47" s="849"/>
      <c r="AK47" s="850"/>
      <c r="AL47" s="850"/>
      <c r="AM47" s="850"/>
      <c r="AN47" s="850"/>
      <c r="AO47" s="850"/>
      <c r="AP47" s="850"/>
      <c r="AQ47" s="850"/>
      <c r="AR47" s="850"/>
      <c r="AS47" s="850"/>
      <c r="AT47" s="114" t="s">
        <v>150</v>
      </c>
      <c r="AU47" s="1076" t="s">
        <v>331</v>
      </c>
      <c r="AV47" s="1076"/>
      <c r="AW47" s="1077"/>
      <c r="AX47" s="115" t="s">
        <v>151</v>
      </c>
      <c r="AY47" s="95" t="s">
        <v>154</v>
      </c>
      <c r="AZ47" s="996">
        <v>0</v>
      </c>
      <c r="BA47" s="997"/>
      <c r="BB47" s="997"/>
      <c r="BC47" s="997"/>
      <c r="BD47" s="997"/>
      <c r="BE47" s="997"/>
      <c r="BF47" s="998"/>
      <c r="BK47" s="85">
        <v>3</v>
      </c>
      <c r="BL47" s="86">
        <v>0</v>
      </c>
      <c r="BM47" s="87">
        <v>0</v>
      </c>
    </row>
    <row r="48" spans="5:65" ht="15.6" customHeight="1">
      <c r="E48" s="96" t="s">
        <v>186</v>
      </c>
      <c r="AZ48" s="1074">
        <f>+AZ45+AZ47</f>
        <v>0</v>
      </c>
      <c r="BA48" s="1075"/>
      <c r="BB48" s="1075"/>
      <c r="BC48" s="1075"/>
      <c r="BD48" s="1075"/>
      <c r="BE48" s="1075"/>
      <c r="BF48" s="1075"/>
    </row>
    <row r="49" spans="2:60" ht="15.6" customHeight="1">
      <c r="B49" s="2"/>
      <c r="C49" s="2"/>
      <c r="AU49" s="1019">
        <f>'１ページ'!$BS$38</f>
        <v>0</v>
      </c>
      <c r="AV49" s="1019"/>
      <c r="AW49" s="1019"/>
      <c r="AX49" s="1019"/>
      <c r="AY49" s="1019"/>
      <c r="AZ49" s="1019"/>
      <c r="BA49" s="1019"/>
      <c r="BB49" s="1019"/>
      <c r="BC49" s="1019"/>
      <c r="BD49" s="1019"/>
      <c r="BE49" s="1019"/>
      <c r="BF49" s="1019"/>
      <c r="BG49" s="1019"/>
      <c r="BH49" s="1019"/>
    </row>
    <row r="50" spans="2:60">
      <c r="AU50" s="1019"/>
      <c r="AV50" s="1019"/>
      <c r="AW50" s="1019"/>
      <c r="AX50" s="1019"/>
      <c r="AY50" s="1019"/>
      <c r="AZ50" s="1019"/>
      <c r="BA50" s="1019"/>
      <c r="BB50" s="1019"/>
      <c r="BC50" s="1019"/>
      <c r="BD50" s="1019"/>
      <c r="BE50" s="1019"/>
      <c r="BF50" s="1019"/>
      <c r="BG50" s="1019"/>
      <c r="BH50" s="1019"/>
    </row>
    <row r="53" spans="2:60" hidden="1"/>
    <row r="54" spans="2:60" ht="20.100000000000001" hidden="1" customHeight="1">
      <c r="AG54" s="6" t="s">
        <v>9</v>
      </c>
      <c r="AH54" s="9"/>
      <c r="AI54" s="9"/>
      <c r="AJ54" s="9"/>
      <c r="AK54" s="9"/>
      <c r="AL54" s="9"/>
      <c r="AM54" s="9"/>
    </row>
    <row r="55" spans="2:60" hidden="1">
      <c r="AG55" s="986" t="s">
        <v>10</v>
      </c>
      <c r="AH55" s="987"/>
      <c r="AI55" s="987"/>
      <c r="AJ55" s="987"/>
      <c r="AK55" s="987"/>
      <c r="AL55" s="987"/>
      <c r="AM55" s="988"/>
      <c r="AN55" s="992" t="s">
        <v>11</v>
      </c>
      <c r="AO55" s="993"/>
    </row>
    <row r="56" spans="2:60" hidden="1">
      <c r="AG56" s="989"/>
      <c r="AH56" s="990"/>
      <c r="AI56" s="990"/>
      <c r="AJ56" s="990"/>
      <c r="AK56" s="990"/>
      <c r="AL56" s="990"/>
      <c r="AM56" s="991"/>
      <c r="AN56" s="994"/>
      <c r="AO56" s="995"/>
    </row>
    <row r="57" spans="2:60" ht="13.5" hidden="1" customHeight="1">
      <c r="AG57" s="1029">
        <v>0</v>
      </c>
      <c r="AH57" s="1030"/>
      <c r="AI57" s="1030"/>
      <c r="AJ57" s="1030"/>
      <c r="AK57" s="1030"/>
      <c r="AL57" s="1030"/>
      <c r="AM57" s="1031"/>
      <c r="AO57" s="7" t="s">
        <v>12</v>
      </c>
    </row>
    <row r="58" spans="2:60" ht="15" hidden="1">
      <c r="AG58" s="1032"/>
      <c r="AH58" s="1033"/>
      <c r="AI58" s="1033"/>
      <c r="AJ58" s="1033"/>
      <c r="AK58" s="1033"/>
      <c r="AL58" s="1033"/>
      <c r="AM58" s="1034"/>
      <c r="AN58" s="1020">
        <v>0</v>
      </c>
      <c r="AO58" s="1021"/>
    </row>
    <row r="59" spans="2:60" ht="24.95" hidden="1" customHeight="1">
      <c r="AG59" s="1035">
        <v>0</v>
      </c>
      <c r="AH59" s="1036"/>
      <c r="AI59" s="1036"/>
      <c r="AJ59" s="1036"/>
      <c r="AK59" s="1036"/>
      <c r="AL59" s="1036"/>
      <c r="AM59" s="1037"/>
      <c r="AN59" s="1020">
        <v>0</v>
      </c>
      <c r="AO59" s="1021"/>
    </row>
    <row r="60" spans="2:60" ht="24.95" hidden="1" customHeight="1">
      <c r="AG60" s="1035">
        <v>0</v>
      </c>
      <c r="AH60" s="1036"/>
      <c r="AI60" s="1036"/>
      <c r="AJ60" s="1036"/>
      <c r="AK60" s="1036"/>
      <c r="AL60" s="1036"/>
      <c r="AM60" s="1037"/>
      <c r="AN60" s="1020">
        <v>0</v>
      </c>
      <c r="AO60" s="1021"/>
    </row>
    <row r="61" spans="2:60" ht="24.95" hidden="1" customHeight="1">
      <c r="AG61" s="1035">
        <v>0</v>
      </c>
      <c r="AH61" s="1036"/>
      <c r="AI61" s="1036"/>
      <c r="AJ61" s="1036"/>
      <c r="AK61" s="1036"/>
      <c r="AL61" s="1036"/>
      <c r="AM61" s="1037"/>
      <c r="AN61" s="1020">
        <v>0</v>
      </c>
      <c r="AO61" s="1021"/>
    </row>
    <row r="62" spans="2:60" ht="24.95" hidden="1" customHeight="1">
      <c r="AG62" s="1035">
        <v>0</v>
      </c>
      <c r="AH62" s="1036"/>
      <c r="AI62" s="1036"/>
      <c r="AJ62" s="1036"/>
      <c r="AK62" s="1036"/>
      <c r="AL62" s="1036"/>
      <c r="AM62" s="1037"/>
      <c r="AN62" s="1020">
        <v>0</v>
      </c>
      <c r="AO62" s="1021"/>
    </row>
    <row r="63" spans="2:60" ht="20.100000000000001" hidden="1" customHeight="1"/>
    <row r="64" spans="2:60" ht="20.100000000000001" hidden="1" customHeight="1">
      <c r="AG64" s="6" t="s">
        <v>13</v>
      </c>
    </row>
    <row r="65" spans="33:41" hidden="1">
      <c r="AG65" s="986" t="s">
        <v>14</v>
      </c>
      <c r="AH65" s="1022"/>
      <c r="AI65" s="1022"/>
      <c r="AJ65" s="1023"/>
      <c r="AK65" s="992" t="s">
        <v>15</v>
      </c>
      <c r="AL65" s="1027"/>
      <c r="AM65" s="993"/>
      <c r="AN65" s="992" t="s">
        <v>11</v>
      </c>
      <c r="AO65" s="993"/>
    </row>
    <row r="66" spans="33:41" hidden="1">
      <c r="AG66" s="1024"/>
      <c r="AH66" s="1025"/>
      <c r="AI66" s="1025"/>
      <c r="AJ66" s="1026"/>
      <c r="AK66" s="994"/>
      <c r="AL66" s="1028"/>
      <c r="AM66" s="995"/>
      <c r="AN66" s="994"/>
      <c r="AO66" s="995"/>
    </row>
    <row r="67" spans="33:41" ht="13.5" hidden="1" customHeight="1">
      <c r="AG67" s="1050">
        <v>0</v>
      </c>
      <c r="AH67" s="1051"/>
      <c r="AI67" s="1051"/>
      <c r="AJ67" s="1052"/>
      <c r="AK67" s="1056">
        <v>0</v>
      </c>
      <c r="AL67" s="1057"/>
      <c r="AM67" s="1058"/>
      <c r="AN67" s="97"/>
      <c r="AO67" s="7" t="s">
        <v>12</v>
      </c>
    </row>
    <row r="68" spans="33:41" ht="15" hidden="1">
      <c r="AG68" s="1053"/>
      <c r="AH68" s="1054"/>
      <c r="AI68" s="1054"/>
      <c r="AJ68" s="1055"/>
      <c r="AK68" s="1059"/>
      <c r="AL68" s="1060"/>
      <c r="AM68" s="1061"/>
      <c r="AN68" s="1066">
        <v>0</v>
      </c>
      <c r="AO68" s="1067"/>
    </row>
    <row r="69" spans="33:41" ht="24.95" hidden="1" customHeight="1">
      <c r="AG69" s="1068">
        <v>0</v>
      </c>
      <c r="AH69" s="1069"/>
      <c r="AI69" s="1069"/>
      <c r="AJ69" s="1070"/>
      <c r="AK69" s="1071">
        <v>0</v>
      </c>
      <c r="AL69" s="1072"/>
      <c r="AM69" s="1073"/>
      <c r="AN69" s="1066">
        <v>0</v>
      </c>
      <c r="AO69" s="1067"/>
    </row>
    <row r="70" spans="33:41" ht="13.5" hidden="1" customHeight="1">
      <c r="AG70" s="1050">
        <v>0</v>
      </c>
      <c r="AH70" s="1051"/>
      <c r="AI70" s="1051"/>
      <c r="AJ70" s="1052"/>
      <c r="AK70" s="1056">
        <v>0</v>
      </c>
      <c r="AL70" s="1057"/>
      <c r="AM70" s="1058"/>
      <c r="AN70" s="1062">
        <v>0</v>
      </c>
      <c r="AO70" s="1063"/>
    </row>
    <row r="71" spans="33:41" ht="13.5" hidden="1" customHeight="1">
      <c r="AG71" s="1053"/>
      <c r="AH71" s="1054"/>
      <c r="AI71" s="1054"/>
      <c r="AJ71" s="1055"/>
      <c r="AK71" s="1059"/>
      <c r="AL71" s="1060"/>
      <c r="AM71" s="1061"/>
      <c r="AN71" s="1064"/>
      <c r="AO71" s="1065"/>
    </row>
    <row r="72" spans="33:41" ht="13.5" hidden="1" customHeight="1">
      <c r="AG72" s="1050">
        <v>0</v>
      </c>
      <c r="AH72" s="1051"/>
      <c r="AI72" s="1051"/>
      <c r="AJ72" s="1052"/>
      <c r="AK72" s="1056">
        <v>0</v>
      </c>
      <c r="AL72" s="1057"/>
      <c r="AM72" s="1058"/>
      <c r="AN72" s="1062">
        <v>0</v>
      </c>
      <c r="AO72" s="1063"/>
    </row>
    <row r="73" spans="33:41" ht="13.5" hidden="1" customHeight="1">
      <c r="AG73" s="1053"/>
      <c r="AH73" s="1054"/>
      <c r="AI73" s="1054"/>
      <c r="AJ73" s="1055"/>
      <c r="AK73" s="1059"/>
      <c r="AL73" s="1060"/>
      <c r="AM73" s="1061"/>
      <c r="AN73" s="1064"/>
      <c r="AO73" s="1065"/>
    </row>
    <row r="74" spans="33:41" ht="13.5" hidden="1" customHeight="1">
      <c r="AG74" s="1050">
        <v>0</v>
      </c>
      <c r="AH74" s="1051"/>
      <c r="AI74" s="1051"/>
      <c r="AJ74" s="1052"/>
      <c r="AK74" s="1056">
        <v>0</v>
      </c>
      <c r="AL74" s="1057"/>
      <c r="AM74" s="1058"/>
      <c r="AN74" s="1062">
        <v>0</v>
      </c>
      <c r="AO74" s="1063"/>
    </row>
    <row r="75" spans="33:41" ht="13.5" hidden="1" customHeight="1">
      <c r="AG75" s="1053"/>
      <c r="AH75" s="1054"/>
      <c r="AI75" s="1054"/>
      <c r="AJ75" s="1055"/>
      <c r="AK75" s="1059"/>
      <c r="AL75" s="1060"/>
      <c r="AM75" s="1061"/>
      <c r="AN75" s="1064"/>
      <c r="AO75" s="1065"/>
    </row>
    <row r="76" spans="33:41" hidden="1"/>
  </sheetData>
  <mergeCells count="243">
    <mergeCell ref="C15:C29"/>
    <mergeCell ref="W38:AE38"/>
    <mergeCell ref="AZ38:BF38"/>
    <mergeCell ref="AG46:AH47"/>
    <mergeCell ref="AG74:AJ75"/>
    <mergeCell ref="AK74:AM75"/>
    <mergeCell ref="AN74:AO75"/>
    <mergeCell ref="AG70:AJ71"/>
    <mergeCell ref="AK70:AM71"/>
    <mergeCell ref="AN70:AO71"/>
    <mergeCell ref="AG72:AJ73"/>
    <mergeCell ref="AK72:AM73"/>
    <mergeCell ref="AN72:AO73"/>
    <mergeCell ref="AG67:AJ68"/>
    <mergeCell ref="AK67:AM68"/>
    <mergeCell ref="AN68:AO68"/>
    <mergeCell ref="AG69:AJ69"/>
    <mergeCell ref="AK69:AM69"/>
    <mergeCell ref="AN69:AO69"/>
    <mergeCell ref="AG61:AM61"/>
    <mergeCell ref="AN61:AO61"/>
    <mergeCell ref="AG62:AM62"/>
    <mergeCell ref="AZ48:BF48"/>
    <mergeCell ref="AU47:AW47"/>
    <mergeCell ref="AN62:AO62"/>
    <mergeCell ref="AG65:AJ66"/>
    <mergeCell ref="AK65:AM66"/>
    <mergeCell ref="AN65:AO66"/>
    <mergeCell ref="AG57:AM58"/>
    <mergeCell ref="AN58:AO58"/>
    <mergeCell ref="AG59:AM59"/>
    <mergeCell ref="AN59:AO59"/>
    <mergeCell ref="AG60:AM60"/>
    <mergeCell ref="AN60:AO60"/>
    <mergeCell ref="AG55:AM56"/>
    <mergeCell ref="AN55:AO56"/>
    <mergeCell ref="AZ47:BF47"/>
    <mergeCell ref="AU45:AW45"/>
    <mergeCell ref="AZ45:BF45"/>
    <mergeCell ref="V46:V47"/>
    <mergeCell ref="W46:AE47"/>
    <mergeCell ref="AI46:AS46"/>
    <mergeCell ref="AU46:AW46"/>
    <mergeCell ref="AZ46:BF46"/>
    <mergeCell ref="AU49:BH50"/>
    <mergeCell ref="AZ42:BF42"/>
    <mergeCell ref="E38:V38"/>
    <mergeCell ref="AG38:AY38"/>
    <mergeCell ref="E39:U39"/>
    <mergeCell ref="V39:V40"/>
    <mergeCell ref="AG39:AQ40"/>
    <mergeCell ref="AR39:AX40"/>
    <mergeCell ref="AY39:AY40"/>
    <mergeCell ref="E40:U40"/>
    <mergeCell ref="W40:AE40"/>
    <mergeCell ref="AZ43:BF44"/>
    <mergeCell ref="V43:V44"/>
    <mergeCell ref="W43:AE44"/>
    <mergeCell ref="AG43:AH45"/>
    <mergeCell ref="AI43:AS44"/>
    <mergeCell ref="I45:U45"/>
    <mergeCell ref="W45:AE45"/>
    <mergeCell ref="E32:E33"/>
    <mergeCell ref="F31:T34"/>
    <mergeCell ref="U31:AE34"/>
    <mergeCell ref="S37:AD37"/>
    <mergeCell ref="AZ40:BF40"/>
    <mergeCell ref="V41:V42"/>
    <mergeCell ref="W41:AE42"/>
    <mergeCell ref="AG41:AQ42"/>
    <mergeCell ref="AR41:AX42"/>
    <mergeCell ref="AY41:AY42"/>
    <mergeCell ref="AX43:AX44"/>
    <mergeCell ref="AY43:AY44"/>
    <mergeCell ref="I41:U42"/>
    <mergeCell ref="AI45:AS45"/>
    <mergeCell ref="I43:U44"/>
    <mergeCell ref="AZ31:BF32"/>
    <mergeCell ref="AZ33:BF35"/>
    <mergeCell ref="AT43:AT44"/>
    <mergeCell ref="AU43:AW44"/>
    <mergeCell ref="AN31:AO32"/>
    <mergeCell ref="AP31:AR32"/>
    <mergeCell ref="AS31:AS32"/>
    <mergeCell ref="AT31:AV32"/>
    <mergeCell ref="AW31:AY32"/>
    <mergeCell ref="AG33:AK35"/>
    <mergeCell ref="AL33:AP35"/>
    <mergeCell ref="AS33:AS35"/>
    <mergeCell ref="AQ33:AR35"/>
    <mergeCell ref="AW33:AY35"/>
    <mergeCell ref="AT33:AV35"/>
    <mergeCell ref="E29:E30"/>
    <mergeCell ref="T27:T28"/>
    <mergeCell ref="U27:AE28"/>
    <mergeCell ref="AG27:AJ28"/>
    <mergeCell ref="T29:T30"/>
    <mergeCell ref="U29:AE30"/>
    <mergeCell ref="F27:S28"/>
    <mergeCell ref="F29:S30"/>
    <mergeCell ref="E46:U47"/>
    <mergeCell ref="E41:H45"/>
    <mergeCell ref="AI47:AS47"/>
    <mergeCell ref="AK27:AM28"/>
    <mergeCell ref="AN27:AO28"/>
    <mergeCell ref="AP27:AR28"/>
    <mergeCell ref="AS27:AS28"/>
    <mergeCell ref="AZ26:BF26"/>
    <mergeCell ref="E24:E25"/>
    <mergeCell ref="F24:S25"/>
    <mergeCell ref="U24:AD25"/>
    <mergeCell ref="AG24:AJ25"/>
    <mergeCell ref="AK24:AM25"/>
    <mergeCell ref="AN25:AO25"/>
    <mergeCell ref="AG22:AJ23"/>
    <mergeCell ref="AK22:AM23"/>
    <mergeCell ref="AN22:AO23"/>
    <mergeCell ref="E22:E23"/>
    <mergeCell ref="F26:S26"/>
    <mergeCell ref="U26:AD26"/>
    <mergeCell ref="AG26:AJ26"/>
    <mergeCell ref="AK26:AM26"/>
    <mergeCell ref="AN26:AO26"/>
    <mergeCell ref="AP26:AR26"/>
    <mergeCell ref="AT26:AV26"/>
    <mergeCell ref="AW26:AY26"/>
    <mergeCell ref="F17:S17"/>
    <mergeCell ref="U17:AD17"/>
    <mergeCell ref="AG17:AM17"/>
    <mergeCell ref="AN17:AO17"/>
    <mergeCell ref="AP17:AR17"/>
    <mergeCell ref="AT17:AV17"/>
    <mergeCell ref="AW17:AY17"/>
    <mergeCell ref="AS22:AY22"/>
    <mergeCell ref="AW18:AY18"/>
    <mergeCell ref="F20:S20"/>
    <mergeCell ref="U20:AD20"/>
    <mergeCell ref="F21:S21"/>
    <mergeCell ref="U21:AD21"/>
    <mergeCell ref="F22:S23"/>
    <mergeCell ref="U22:AD23"/>
    <mergeCell ref="AT23:AV23"/>
    <mergeCell ref="AW23:AY23"/>
    <mergeCell ref="AZ18:BF18"/>
    <mergeCell ref="F19:S19"/>
    <mergeCell ref="U19:AD19"/>
    <mergeCell ref="AG19:AI19"/>
    <mergeCell ref="AT19:AV19"/>
    <mergeCell ref="AW19:AY19"/>
    <mergeCell ref="F18:S18"/>
    <mergeCell ref="U18:AD18"/>
    <mergeCell ref="AH18:AI18"/>
    <mergeCell ref="AN18:AO18"/>
    <mergeCell ref="AP18:AR18"/>
    <mergeCell ref="AT18:AV18"/>
    <mergeCell ref="AZ19:BF19"/>
    <mergeCell ref="AY7:AY8"/>
    <mergeCell ref="E12:E13"/>
    <mergeCell ref="F12:S13"/>
    <mergeCell ref="U12:AD13"/>
    <mergeCell ref="AG12:AM13"/>
    <mergeCell ref="AN13:AO13"/>
    <mergeCell ref="AP13:AR13"/>
    <mergeCell ref="AS10:AY10"/>
    <mergeCell ref="AT11:AV11"/>
    <mergeCell ref="AW11:AY11"/>
    <mergeCell ref="AT13:AV13"/>
    <mergeCell ref="AW13:AY13"/>
    <mergeCell ref="T12:T13"/>
    <mergeCell ref="AP16:AR16"/>
    <mergeCell ref="AZ13:BF13"/>
    <mergeCell ref="AN14:AO14"/>
    <mergeCell ref="E10:E11"/>
    <mergeCell ref="AG15:AM15"/>
    <mergeCell ref="AN15:AO15"/>
    <mergeCell ref="AP15:AR15"/>
    <mergeCell ref="AT15:AV15"/>
    <mergeCell ref="AW15:AY15"/>
    <mergeCell ref="AZ15:BF15"/>
    <mergeCell ref="AW16:AY16"/>
    <mergeCell ref="AZ16:BF16"/>
    <mergeCell ref="AT16:AV16"/>
    <mergeCell ref="AW14:AY14"/>
    <mergeCell ref="AZ14:BF14"/>
    <mergeCell ref="F15:S15"/>
    <mergeCell ref="U15:AD15"/>
    <mergeCell ref="C9:C14"/>
    <mergeCell ref="E27:E28"/>
    <mergeCell ref="AP10:AR11"/>
    <mergeCell ref="E37:Q37"/>
    <mergeCell ref="BB2:BG4"/>
    <mergeCell ref="D3:F5"/>
    <mergeCell ref="G3:I5"/>
    <mergeCell ref="J3:K5"/>
    <mergeCell ref="BD7:BD8"/>
    <mergeCell ref="BE7:BE8"/>
    <mergeCell ref="BF7:BF8"/>
    <mergeCell ref="AZ7:AZ8"/>
    <mergeCell ref="BA7:BA8"/>
    <mergeCell ref="BB7:BB8"/>
    <mergeCell ref="BC7:BC8"/>
    <mergeCell ref="AZ17:BF17"/>
    <mergeCell ref="F16:S16"/>
    <mergeCell ref="U16:AD16"/>
    <mergeCell ref="AG16:AM16"/>
    <mergeCell ref="AN16:AO16"/>
    <mergeCell ref="AP25:AR25"/>
    <mergeCell ref="AT25:AV25"/>
    <mergeCell ref="AW25:AY25"/>
    <mergeCell ref="AZ25:BF25"/>
    <mergeCell ref="L3:P5"/>
    <mergeCell ref="Q6:S7"/>
    <mergeCell ref="T6:AE7"/>
    <mergeCell ref="F35:H35"/>
    <mergeCell ref="I35:S35"/>
    <mergeCell ref="V35:AD35"/>
    <mergeCell ref="AJ19:AN19"/>
    <mergeCell ref="AO19:AR19"/>
    <mergeCell ref="AZ10:BF11"/>
    <mergeCell ref="AP22:AR23"/>
    <mergeCell ref="AZ22:BF23"/>
    <mergeCell ref="F10:T11"/>
    <mergeCell ref="U10:AE11"/>
    <mergeCell ref="AG10:AM11"/>
    <mergeCell ref="AN10:AO11"/>
    <mergeCell ref="F14:S14"/>
    <mergeCell ref="U14:AD14"/>
    <mergeCell ref="AG14:AM14"/>
    <mergeCell ref="AP14:AR14"/>
    <mergeCell ref="AT14:AV14"/>
    <mergeCell ref="AZ29:BF30"/>
    <mergeCell ref="AG31:AJ32"/>
    <mergeCell ref="AK31:AM32"/>
    <mergeCell ref="AZ27:BF28"/>
    <mergeCell ref="AT27:AV28"/>
    <mergeCell ref="AW29:AY30"/>
    <mergeCell ref="AW27:AY28"/>
    <mergeCell ref="AG29:AJ30"/>
    <mergeCell ref="AK29:AM30"/>
    <mergeCell ref="AN29:AO30"/>
    <mergeCell ref="AP29:AR30"/>
    <mergeCell ref="AS29:AS30"/>
    <mergeCell ref="AT29:AV30"/>
  </mergeCells>
  <phoneticPr fontId="9"/>
  <printOptions horizontalCentered="1"/>
  <pageMargins left="0.11811023622047245" right="0.11811023622047245" top="0.47244094488188981" bottom="0.19685039370078741" header="0.23622047244094491" footer="0.11811023622047245"/>
  <pageSetup paperSize="9" scale="52"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8CC02-E82D-455E-98B4-5E36B2A7073A}">
  <sheetPr>
    <pageSetUpPr fitToPage="1"/>
  </sheetPr>
  <dimension ref="A1:AD48"/>
  <sheetViews>
    <sheetView zoomScale="90" zoomScaleNormal="90" workbookViewId="0">
      <selection activeCell="AG7" sqref="AG7:AY8"/>
    </sheetView>
  </sheetViews>
  <sheetFormatPr defaultColWidth="7.25" defaultRowHeight="17.100000000000001" customHeight="1"/>
  <cols>
    <col min="1" max="1" width="2.875" style="8" customWidth="1"/>
    <col min="2" max="2" width="19.375" style="8" customWidth="1"/>
    <col min="3" max="3" width="8.75" style="8" customWidth="1"/>
    <col min="4" max="4" width="5" style="8" customWidth="1"/>
    <col min="5" max="5" width="1" style="8" customWidth="1"/>
    <col min="6" max="6" width="5.625" style="8" customWidth="1"/>
    <col min="7" max="7" width="2.875" style="8" customWidth="1"/>
    <col min="8" max="8" width="8.625" style="8" customWidth="1"/>
    <col min="9" max="9" width="2.875" style="8" customWidth="1"/>
    <col min="10" max="10" width="15.25" style="8" customWidth="1"/>
    <col min="11" max="11" width="3" style="8" customWidth="1"/>
    <col min="12" max="12" width="13" style="8" customWidth="1"/>
    <col min="13" max="13" width="4.375" style="8" customWidth="1"/>
    <col min="14" max="14" width="5.5" style="8" customWidth="1"/>
    <col min="15" max="15" width="15" style="8" customWidth="1"/>
    <col min="16" max="16" width="1.875" style="8" customWidth="1"/>
    <col min="17" max="17" width="2.125" style="8" customWidth="1"/>
    <col min="18" max="18" width="8.625" style="8" customWidth="1"/>
    <col min="19" max="19" width="2.875" style="8" customWidth="1"/>
    <col min="20" max="20" width="13.375" style="8" customWidth="1"/>
    <col min="21" max="21" width="15.875" style="8" customWidth="1"/>
    <col min="22" max="22" width="18.25" style="8" customWidth="1"/>
    <col min="23" max="23" width="1.375" style="8" customWidth="1"/>
    <col min="24" max="24" width="9.125" style="8" customWidth="1"/>
    <col min="25" max="25" width="10.75" style="8" customWidth="1"/>
    <col min="26" max="26" width="4.375" style="8" customWidth="1"/>
    <col min="27" max="27" width="14.875" style="8" customWidth="1"/>
    <col min="28" max="28" width="3.375" style="8" customWidth="1"/>
    <col min="29" max="29" width="18.375" style="8" customWidth="1"/>
    <col min="30" max="30" width="3.375" style="8" customWidth="1"/>
    <col min="31" max="16384" width="7.25" style="8"/>
  </cols>
  <sheetData>
    <row r="1" spans="1:30" ht="10.15" customHeight="1"/>
    <row r="2" spans="1:30" ht="10.15" customHeight="1"/>
    <row r="3" spans="1:30" ht="26.1" customHeight="1" thickBot="1">
      <c r="B3" s="116" t="s">
        <v>299</v>
      </c>
      <c r="C3" s="117"/>
      <c r="D3" s="117"/>
      <c r="E3" s="117"/>
      <c r="F3" s="117"/>
      <c r="G3" s="117"/>
    </row>
    <row r="4" spans="1:30" ht="14.1" customHeight="1">
      <c r="A4" s="1093" t="s">
        <v>334</v>
      </c>
      <c r="B4" s="118"/>
      <c r="C4" s="119"/>
      <c r="D4" s="119"/>
      <c r="E4" s="120"/>
      <c r="F4" s="120"/>
      <c r="G4" s="121" t="s">
        <v>203</v>
      </c>
      <c r="H4" s="122"/>
      <c r="I4" s="123"/>
      <c r="J4" s="121" t="s">
        <v>194</v>
      </c>
      <c r="K4" s="123"/>
      <c r="L4" s="124"/>
      <c r="M4" s="124"/>
      <c r="N4" s="125"/>
      <c r="O4" s="121" t="s">
        <v>195</v>
      </c>
      <c r="P4" s="124" t="s">
        <v>196</v>
      </c>
      <c r="Q4" s="123"/>
      <c r="R4" s="123"/>
      <c r="S4" s="121" t="s">
        <v>197</v>
      </c>
      <c r="T4" s="126"/>
      <c r="U4" s="124" t="s">
        <v>198</v>
      </c>
      <c r="V4" s="121" t="s">
        <v>199</v>
      </c>
      <c r="W4" s="124" t="s">
        <v>200</v>
      </c>
      <c r="X4" s="127"/>
      <c r="Y4" s="124" t="s">
        <v>201</v>
      </c>
      <c r="Z4" s="123"/>
      <c r="AA4" s="124" t="s">
        <v>202</v>
      </c>
      <c r="AB4" s="123"/>
      <c r="AC4" s="1127" t="s">
        <v>211</v>
      </c>
    </row>
    <row r="5" spans="1:30" ht="27.75" customHeight="1">
      <c r="A5" s="1093"/>
      <c r="B5" s="1124" t="s">
        <v>337</v>
      </c>
      <c r="C5" s="1113" t="s">
        <v>192</v>
      </c>
      <c r="D5" s="1117" t="s">
        <v>342</v>
      </c>
      <c r="E5" s="330"/>
      <c r="F5" s="330"/>
      <c r="G5" s="1156" t="s">
        <v>193</v>
      </c>
      <c r="H5" s="1157"/>
      <c r="I5" s="1157"/>
      <c r="J5" s="1113" t="s">
        <v>204</v>
      </c>
      <c r="K5" s="1114"/>
      <c r="L5" s="1117" t="s">
        <v>338</v>
      </c>
      <c r="M5" s="1117" t="s">
        <v>339</v>
      </c>
      <c r="N5" s="1161"/>
      <c r="O5" s="1146" t="s">
        <v>205</v>
      </c>
      <c r="P5" s="1148" t="s">
        <v>206</v>
      </c>
      <c r="Q5" s="1149"/>
      <c r="R5" s="1150"/>
      <c r="S5" s="1148" t="s">
        <v>300</v>
      </c>
      <c r="T5" s="1150"/>
      <c r="U5" s="1107" t="s">
        <v>207</v>
      </c>
      <c r="V5" s="1146" t="s">
        <v>208</v>
      </c>
      <c r="W5" s="1109" t="s">
        <v>341</v>
      </c>
      <c r="X5" s="1110"/>
      <c r="Y5" s="1148" t="s">
        <v>209</v>
      </c>
      <c r="Z5" s="1150"/>
      <c r="AA5" s="1113" t="s">
        <v>210</v>
      </c>
      <c r="AB5" s="1154"/>
      <c r="AC5" s="1128"/>
    </row>
    <row r="6" spans="1:30" ht="24" customHeight="1">
      <c r="A6" s="1093"/>
      <c r="B6" s="1124"/>
      <c r="C6" s="1122"/>
      <c r="D6" s="1118"/>
      <c r="E6" s="330"/>
      <c r="F6" s="330"/>
      <c r="G6" s="1158"/>
      <c r="H6" s="1157"/>
      <c r="I6" s="1157"/>
      <c r="J6" s="1113"/>
      <c r="K6" s="1114"/>
      <c r="L6" s="1118"/>
      <c r="M6" s="1118"/>
      <c r="N6" s="1161"/>
      <c r="O6" s="1146"/>
      <c r="P6" s="1148"/>
      <c r="Q6" s="1149"/>
      <c r="R6" s="1150"/>
      <c r="S6" s="1148"/>
      <c r="T6" s="1150"/>
      <c r="U6" s="1107"/>
      <c r="V6" s="1146"/>
      <c r="W6" s="1109"/>
      <c r="X6" s="1110"/>
      <c r="Y6" s="1148"/>
      <c r="Z6" s="1150"/>
      <c r="AA6" s="1113"/>
      <c r="AB6" s="1154"/>
      <c r="AC6" s="1128"/>
    </row>
    <row r="7" spans="1:30" ht="17.100000000000001" customHeight="1">
      <c r="A7" s="1093"/>
      <c r="B7" s="1125"/>
      <c r="C7" s="1123"/>
      <c r="D7" s="1119"/>
      <c r="E7" s="1126"/>
      <c r="F7" s="1126"/>
      <c r="G7" s="1159"/>
      <c r="H7" s="1160"/>
      <c r="I7" s="1160"/>
      <c r="J7" s="1115"/>
      <c r="K7" s="1116"/>
      <c r="L7" s="1119"/>
      <c r="M7" s="1119"/>
      <c r="N7" s="1162"/>
      <c r="O7" s="1147"/>
      <c r="P7" s="1151"/>
      <c r="Q7" s="1152"/>
      <c r="R7" s="1153"/>
      <c r="S7" s="1151"/>
      <c r="T7" s="1153"/>
      <c r="U7" s="1108"/>
      <c r="V7" s="1147"/>
      <c r="W7" s="1111"/>
      <c r="X7" s="1112"/>
      <c r="Y7" s="1151"/>
      <c r="Z7" s="1153"/>
      <c r="AA7" s="1115"/>
      <c r="AB7" s="1155"/>
      <c r="AC7" s="1129"/>
    </row>
    <row r="8" spans="1:30" ht="14.25" customHeight="1">
      <c r="A8" s="1093"/>
      <c r="B8" s="1130"/>
      <c r="C8" s="179"/>
      <c r="D8" s="128" t="s">
        <v>212</v>
      </c>
      <c r="E8" s="129"/>
      <c r="F8" s="130" t="s">
        <v>165</v>
      </c>
      <c r="G8" s="1132" t="s">
        <v>0</v>
      </c>
      <c r="H8" s="1133"/>
      <c r="I8" s="131" t="s">
        <v>156</v>
      </c>
      <c r="J8" s="132"/>
      <c r="K8" s="130" t="s">
        <v>156</v>
      </c>
      <c r="L8" s="133"/>
      <c r="M8" s="134"/>
      <c r="N8" s="135" t="s">
        <v>212</v>
      </c>
      <c r="O8" s="136"/>
      <c r="P8" s="1134" t="s">
        <v>0</v>
      </c>
      <c r="Q8" s="1135"/>
      <c r="R8" s="131" t="s">
        <v>212</v>
      </c>
      <c r="S8" s="137"/>
      <c r="T8" s="131" t="s">
        <v>156</v>
      </c>
      <c r="U8" s="128" t="s">
        <v>156</v>
      </c>
      <c r="V8" s="138" t="s">
        <v>156</v>
      </c>
      <c r="W8" s="132"/>
      <c r="X8" s="131" t="s">
        <v>301</v>
      </c>
      <c r="Y8" s="136"/>
      <c r="Z8" s="130" t="s">
        <v>156</v>
      </c>
      <c r="AA8" s="136"/>
      <c r="AB8" s="131" t="s">
        <v>156</v>
      </c>
      <c r="AC8" s="1082" t="s">
        <v>0</v>
      </c>
    </row>
    <row r="9" spans="1:30" ht="24" customHeight="1">
      <c r="A9" s="1093"/>
      <c r="B9" s="1131"/>
      <c r="C9" s="180" t="s">
        <v>0</v>
      </c>
      <c r="D9" s="181" t="s">
        <v>0</v>
      </c>
      <c r="E9" s="182" t="s">
        <v>302</v>
      </c>
      <c r="F9" s="183" t="s">
        <v>0</v>
      </c>
      <c r="G9" s="184" t="s">
        <v>303</v>
      </c>
      <c r="H9" s="185" t="s">
        <v>0</v>
      </c>
      <c r="I9" s="186" t="s">
        <v>144</v>
      </c>
      <c r="J9" s="1102" t="s">
        <v>0</v>
      </c>
      <c r="K9" s="1136"/>
      <c r="L9" s="188" t="s">
        <v>0</v>
      </c>
      <c r="M9" s="1137" t="s">
        <v>0</v>
      </c>
      <c r="N9" s="1138"/>
      <c r="O9" s="189" t="s">
        <v>0</v>
      </c>
      <c r="P9" s="1139">
        <v>12</v>
      </c>
      <c r="Q9" s="1140"/>
      <c r="R9" s="1140"/>
      <c r="S9" s="1102" t="s">
        <v>0</v>
      </c>
      <c r="T9" s="1141"/>
      <c r="U9" s="187" t="s">
        <v>0</v>
      </c>
      <c r="V9" s="187" t="s">
        <v>0</v>
      </c>
      <c r="W9" s="1142" t="s">
        <v>0</v>
      </c>
      <c r="X9" s="1143"/>
      <c r="Y9" s="1102"/>
      <c r="Z9" s="1144"/>
      <c r="AA9" s="1102" t="s">
        <v>0</v>
      </c>
      <c r="AB9" s="1145"/>
      <c r="AC9" s="1083"/>
    </row>
    <row r="10" spans="1:30" ht="14.25" customHeight="1">
      <c r="A10" s="1093"/>
      <c r="B10" s="1130" t="s">
        <v>0</v>
      </c>
      <c r="C10" s="1120" t="s">
        <v>0</v>
      </c>
      <c r="D10" s="1095" t="s">
        <v>0</v>
      </c>
      <c r="E10" s="1097" t="s">
        <v>302</v>
      </c>
      <c r="F10" s="1099" t="s">
        <v>0</v>
      </c>
      <c r="G10" s="1078" t="s">
        <v>0</v>
      </c>
      <c r="H10" s="1101"/>
      <c r="I10" s="1101"/>
      <c r="J10" s="1078" t="s">
        <v>0</v>
      </c>
      <c r="K10" s="1084"/>
      <c r="L10" s="1085" t="s">
        <v>0</v>
      </c>
      <c r="M10" s="1087" t="s">
        <v>0</v>
      </c>
      <c r="N10" s="1088"/>
      <c r="O10" s="1091" t="s">
        <v>0</v>
      </c>
      <c r="P10" s="1163" t="s">
        <v>0</v>
      </c>
      <c r="Q10" s="1164"/>
      <c r="R10" s="1164"/>
      <c r="S10" s="1078" t="s">
        <v>0</v>
      </c>
      <c r="T10" s="1165"/>
      <c r="U10" s="1078" t="s">
        <v>0</v>
      </c>
      <c r="V10" s="1078" t="s">
        <v>0</v>
      </c>
      <c r="W10" s="1103" t="s">
        <v>0</v>
      </c>
      <c r="X10" s="1104"/>
      <c r="Y10" s="1078" t="s">
        <v>0</v>
      </c>
      <c r="Z10" s="1094"/>
      <c r="AA10" s="1078" t="s">
        <v>0</v>
      </c>
      <c r="AB10" s="1079"/>
      <c r="AC10" s="1082" t="s">
        <v>0</v>
      </c>
      <c r="AD10" s="117"/>
    </row>
    <row r="11" spans="1:30" ht="14.25" customHeight="1">
      <c r="A11" s="1093"/>
      <c r="B11" s="1131"/>
      <c r="C11" s="1121"/>
      <c r="D11" s="1096"/>
      <c r="E11" s="1098"/>
      <c r="F11" s="1100"/>
      <c r="G11" s="184" t="s">
        <v>303</v>
      </c>
      <c r="H11" s="185" t="s">
        <v>0</v>
      </c>
      <c r="I11" s="186" t="s">
        <v>144</v>
      </c>
      <c r="J11" s="1080"/>
      <c r="K11" s="1081"/>
      <c r="L11" s="1086"/>
      <c r="M11" s="1089"/>
      <c r="N11" s="1090"/>
      <c r="O11" s="1092"/>
      <c r="P11" s="1139">
        <v>12</v>
      </c>
      <c r="Q11" s="1140"/>
      <c r="R11" s="1140"/>
      <c r="S11" s="1080"/>
      <c r="T11" s="1081"/>
      <c r="U11" s="1102"/>
      <c r="V11" s="1102"/>
      <c r="W11" s="1105"/>
      <c r="X11" s="1106"/>
      <c r="Y11" s="1080"/>
      <c r="Z11" s="1081"/>
      <c r="AA11" s="1080"/>
      <c r="AB11" s="1081"/>
      <c r="AC11" s="1083"/>
      <c r="AD11" s="117"/>
    </row>
    <row r="12" spans="1:30" ht="14.25" customHeight="1">
      <c r="A12" s="1093"/>
      <c r="B12" s="1130" t="s">
        <v>0</v>
      </c>
      <c r="C12" s="1120" t="s">
        <v>0</v>
      </c>
      <c r="D12" s="1095" t="s">
        <v>0</v>
      </c>
      <c r="E12" s="1097" t="s">
        <v>302</v>
      </c>
      <c r="F12" s="1099" t="s">
        <v>0</v>
      </c>
      <c r="G12" s="1078" t="s">
        <v>0</v>
      </c>
      <c r="H12" s="1101"/>
      <c r="I12" s="1101"/>
      <c r="J12" s="1078" t="s">
        <v>0</v>
      </c>
      <c r="K12" s="1084"/>
      <c r="L12" s="1085" t="s">
        <v>0</v>
      </c>
      <c r="M12" s="1087" t="s">
        <v>0</v>
      </c>
      <c r="N12" s="1088"/>
      <c r="O12" s="1091" t="s">
        <v>0</v>
      </c>
      <c r="P12" s="1163" t="s">
        <v>0</v>
      </c>
      <c r="Q12" s="1164"/>
      <c r="R12" s="1164"/>
      <c r="S12" s="1078" t="s">
        <v>0</v>
      </c>
      <c r="T12" s="1165"/>
      <c r="U12" s="1078" t="s">
        <v>0</v>
      </c>
      <c r="V12" s="1078" t="s">
        <v>0</v>
      </c>
      <c r="W12" s="1103" t="s">
        <v>0</v>
      </c>
      <c r="X12" s="1104"/>
      <c r="Y12" s="1078" t="s">
        <v>0</v>
      </c>
      <c r="Z12" s="1094"/>
      <c r="AA12" s="1078" t="s">
        <v>0</v>
      </c>
      <c r="AB12" s="1079"/>
      <c r="AC12" s="1082" t="s">
        <v>0</v>
      </c>
      <c r="AD12" s="117"/>
    </row>
    <row r="13" spans="1:30" ht="14.25" customHeight="1">
      <c r="A13" s="1093"/>
      <c r="B13" s="1131"/>
      <c r="C13" s="1121"/>
      <c r="D13" s="1096"/>
      <c r="E13" s="1098"/>
      <c r="F13" s="1100"/>
      <c r="G13" s="184" t="s">
        <v>303</v>
      </c>
      <c r="H13" s="185" t="s">
        <v>0</v>
      </c>
      <c r="I13" s="186" t="s">
        <v>144</v>
      </c>
      <c r="J13" s="1080"/>
      <c r="K13" s="1081"/>
      <c r="L13" s="1086"/>
      <c r="M13" s="1089"/>
      <c r="N13" s="1090"/>
      <c r="O13" s="1092"/>
      <c r="P13" s="1139">
        <v>12</v>
      </c>
      <c r="Q13" s="1140"/>
      <c r="R13" s="1140"/>
      <c r="S13" s="1080"/>
      <c r="T13" s="1081"/>
      <c r="U13" s="1102"/>
      <c r="V13" s="1102"/>
      <c r="W13" s="1105"/>
      <c r="X13" s="1106"/>
      <c r="Y13" s="1080"/>
      <c r="Z13" s="1081"/>
      <c r="AA13" s="1080"/>
      <c r="AB13" s="1081"/>
      <c r="AC13" s="1083"/>
      <c r="AD13" s="117"/>
    </row>
    <row r="14" spans="1:30" ht="14.25" customHeight="1">
      <c r="A14" s="1093"/>
      <c r="B14" s="1130" t="s">
        <v>0</v>
      </c>
      <c r="C14" s="1120" t="s">
        <v>0</v>
      </c>
      <c r="D14" s="1095" t="s">
        <v>0</v>
      </c>
      <c r="E14" s="1097" t="s">
        <v>302</v>
      </c>
      <c r="F14" s="1099" t="s">
        <v>0</v>
      </c>
      <c r="G14" s="1078" t="s">
        <v>0</v>
      </c>
      <c r="H14" s="1101"/>
      <c r="I14" s="1101"/>
      <c r="J14" s="1078" t="s">
        <v>0</v>
      </c>
      <c r="K14" s="1084"/>
      <c r="L14" s="1085" t="s">
        <v>0</v>
      </c>
      <c r="M14" s="1087" t="s">
        <v>0</v>
      </c>
      <c r="N14" s="1088"/>
      <c r="O14" s="1091" t="s">
        <v>0</v>
      </c>
      <c r="P14" s="1163" t="s">
        <v>0</v>
      </c>
      <c r="Q14" s="1164"/>
      <c r="R14" s="1164"/>
      <c r="S14" s="1078" t="s">
        <v>0</v>
      </c>
      <c r="T14" s="1165"/>
      <c r="U14" s="1078" t="s">
        <v>0</v>
      </c>
      <c r="V14" s="1078" t="s">
        <v>0</v>
      </c>
      <c r="W14" s="1103" t="s">
        <v>0</v>
      </c>
      <c r="X14" s="1104"/>
      <c r="Y14" s="1078" t="s">
        <v>0</v>
      </c>
      <c r="Z14" s="1094"/>
      <c r="AA14" s="1078" t="s">
        <v>0</v>
      </c>
      <c r="AB14" s="1079"/>
      <c r="AC14" s="1082" t="s">
        <v>0</v>
      </c>
      <c r="AD14" s="117"/>
    </row>
    <row r="15" spans="1:30" ht="14.25" customHeight="1">
      <c r="A15" s="1093"/>
      <c r="B15" s="1131"/>
      <c r="C15" s="1121"/>
      <c r="D15" s="1096"/>
      <c r="E15" s="1098"/>
      <c r="F15" s="1100"/>
      <c r="G15" s="184" t="s">
        <v>303</v>
      </c>
      <c r="H15" s="185" t="s">
        <v>0</v>
      </c>
      <c r="I15" s="186" t="s">
        <v>144</v>
      </c>
      <c r="J15" s="1080"/>
      <c r="K15" s="1081"/>
      <c r="L15" s="1086"/>
      <c r="M15" s="1089"/>
      <c r="N15" s="1090"/>
      <c r="O15" s="1092"/>
      <c r="P15" s="1139">
        <v>12</v>
      </c>
      <c r="Q15" s="1140"/>
      <c r="R15" s="1140"/>
      <c r="S15" s="1080"/>
      <c r="T15" s="1081"/>
      <c r="U15" s="1102"/>
      <c r="V15" s="1102"/>
      <c r="W15" s="1105"/>
      <c r="X15" s="1106"/>
      <c r="Y15" s="1080"/>
      <c r="Z15" s="1081"/>
      <c r="AA15" s="1080"/>
      <c r="AB15" s="1081"/>
      <c r="AC15" s="1083"/>
      <c r="AD15" s="117"/>
    </row>
    <row r="16" spans="1:30" ht="14.25" customHeight="1">
      <c r="A16" s="1093"/>
      <c r="B16" s="1130" t="s">
        <v>0</v>
      </c>
      <c r="C16" s="1120" t="s">
        <v>0</v>
      </c>
      <c r="D16" s="1095" t="s">
        <v>0</v>
      </c>
      <c r="E16" s="1097" t="s">
        <v>302</v>
      </c>
      <c r="F16" s="1099" t="s">
        <v>0</v>
      </c>
      <c r="G16" s="1078" t="s">
        <v>0</v>
      </c>
      <c r="H16" s="1101"/>
      <c r="I16" s="1101"/>
      <c r="J16" s="1078" t="s">
        <v>0</v>
      </c>
      <c r="K16" s="1084"/>
      <c r="L16" s="1085" t="s">
        <v>0</v>
      </c>
      <c r="M16" s="1087" t="s">
        <v>0</v>
      </c>
      <c r="N16" s="1088"/>
      <c r="O16" s="1091" t="s">
        <v>0</v>
      </c>
      <c r="P16" s="1163" t="s">
        <v>0</v>
      </c>
      <c r="Q16" s="1164"/>
      <c r="R16" s="1164"/>
      <c r="S16" s="1078" t="s">
        <v>0</v>
      </c>
      <c r="T16" s="1165"/>
      <c r="U16" s="1078"/>
      <c r="V16" s="1078" t="s">
        <v>0</v>
      </c>
      <c r="W16" s="1103" t="s">
        <v>0</v>
      </c>
      <c r="X16" s="1104"/>
      <c r="Y16" s="1078" t="s">
        <v>0</v>
      </c>
      <c r="Z16" s="1094"/>
      <c r="AA16" s="1078" t="s">
        <v>0</v>
      </c>
      <c r="AB16" s="1079"/>
      <c r="AC16" s="1082" t="s">
        <v>0</v>
      </c>
      <c r="AD16" s="117"/>
    </row>
    <row r="17" spans="1:30" ht="14.25" customHeight="1">
      <c r="A17" s="1093"/>
      <c r="B17" s="1131"/>
      <c r="C17" s="1121"/>
      <c r="D17" s="1096"/>
      <c r="E17" s="1098"/>
      <c r="F17" s="1100"/>
      <c r="G17" s="184" t="s">
        <v>303</v>
      </c>
      <c r="H17" s="185" t="s">
        <v>0</v>
      </c>
      <c r="I17" s="186" t="s">
        <v>144</v>
      </c>
      <c r="J17" s="1080"/>
      <c r="K17" s="1081"/>
      <c r="L17" s="1086"/>
      <c r="M17" s="1089"/>
      <c r="N17" s="1090"/>
      <c r="O17" s="1092"/>
      <c r="P17" s="1139">
        <v>12</v>
      </c>
      <c r="Q17" s="1140"/>
      <c r="R17" s="1140"/>
      <c r="S17" s="1080"/>
      <c r="T17" s="1081"/>
      <c r="U17" s="1102"/>
      <c r="V17" s="1102"/>
      <c r="W17" s="1105"/>
      <c r="X17" s="1106"/>
      <c r="Y17" s="1080"/>
      <c r="Z17" s="1081"/>
      <c r="AA17" s="1080"/>
      <c r="AB17" s="1081"/>
      <c r="AC17" s="1083"/>
      <c r="AD17" s="117"/>
    </row>
    <row r="18" spans="1:30" ht="14.25" customHeight="1">
      <c r="A18" s="1093"/>
      <c r="B18" s="1130" t="s">
        <v>0</v>
      </c>
      <c r="C18" s="1120" t="s">
        <v>0</v>
      </c>
      <c r="D18" s="1095" t="s">
        <v>0</v>
      </c>
      <c r="E18" s="1097" t="s">
        <v>302</v>
      </c>
      <c r="F18" s="1099" t="s">
        <v>0</v>
      </c>
      <c r="G18" s="1078" t="s">
        <v>0</v>
      </c>
      <c r="H18" s="1101"/>
      <c r="I18" s="1101"/>
      <c r="J18" s="1078" t="s">
        <v>0</v>
      </c>
      <c r="K18" s="1084"/>
      <c r="L18" s="1085" t="s">
        <v>0</v>
      </c>
      <c r="M18" s="1087" t="s">
        <v>0</v>
      </c>
      <c r="N18" s="1088"/>
      <c r="O18" s="1091" t="s">
        <v>0</v>
      </c>
      <c r="P18" s="1163" t="s">
        <v>0</v>
      </c>
      <c r="Q18" s="1164"/>
      <c r="R18" s="1164"/>
      <c r="S18" s="1078" t="s">
        <v>0</v>
      </c>
      <c r="T18" s="1165"/>
      <c r="U18" s="1078" t="s">
        <v>0</v>
      </c>
      <c r="V18" s="1078" t="s">
        <v>0</v>
      </c>
      <c r="W18" s="1103" t="s">
        <v>0</v>
      </c>
      <c r="X18" s="1104"/>
      <c r="Y18" s="1078" t="s">
        <v>0</v>
      </c>
      <c r="Z18" s="1094"/>
      <c r="AA18" s="1078" t="s">
        <v>0</v>
      </c>
      <c r="AB18" s="1079"/>
      <c r="AC18" s="1082" t="s">
        <v>0</v>
      </c>
      <c r="AD18" s="117"/>
    </row>
    <row r="19" spans="1:30" ht="14.25" customHeight="1">
      <c r="B19" s="1131"/>
      <c r="C19" s="1121"/>
      <c r="D19" s="1096"/>
      <c r="E19" s="1098"/>
      <c r="F19" s="1100"/>
      <c r="G19" s="184" t="s">
        <v>303</v>
      </c>
      <c r="H19" s="185" t="s">
        <v>0</v>
      </c>
      <c r="I19" s="186" t="s">
        <v>144</v>
      </c>
      <c r="J19" s="1080"/>
      <c r="K19" s="1081"/>
      <c r="L19" s="1086"/>
      <c r="M19" s="1089"/>
      <c r="N19" s="1090"/>
      <c r="O19" s="1092"/>
      <c r="P19" s="1139">
        <v>12</v>
      </c>
      <c r="Q19" s="1140"/>
      <c r="R19" s="1140"/>
      <c r="S19" s="1080"/>
      <c r="T19" s="1081"/>
      <c r="U19" s="1102"/>
      <c r="V19" s="1102"/>
      <c r="W19" s="1105"/>
      <c r="X19" s="1106"/>
      <c r="Y19" s="1080"/>
      <c r="Z19" s="1081"/>
      <c r="AA19" s="1080"/>
      <c r="AB19" s="1081"/>
      <c r="AC19" s="1083"/>
      <c r="AD19" s="117"/>
    </row>
    <row r="20" spans="1:30" ht="14.25" customHeight="1">
      <c r="B20" s="1130" t="s">
        <v>0</v>
      </c>
      <c r="C20" s="1120" t="s">
        <v>0</v>
      </c>
      <c r="D20" s="1095" t="s">
        <v>0</v>
      </c>
      <c r="E20" s="1097" t="s">
        <v>302</v>
      </c>
      <c r="F20" s="1099" t="s">
        <v>0</v>
      </c>
      <c r="G20" s="1078" t="s">
        <v>0</v>
      </c>
      <c r="H20" s="1101"/>
      <c r="I20" s="1101"/>
      <c r="J20" s="1078" t="s">
        <v>0</v>
      </c>
      <c r="K20" s="1084"/>
      <c r="L20" s="1085" t="s">
        <v>0</v>
      </c>
      <c r="M20" s="1087" t="s">
        <v>0</v>
      </c>
      <c r="N20" s="1088"/>
      <c r="O20" s="1091" t="s">
        <v>0</v>
      </c>
      <c r="P20" s="1163" t="s">
        <v>0</v>
      </c>
      <c r="Q20" s="1164"/>
      <c r="R20" s="1164"/>
      <c r="S20" s="1078" t="s">
        <v>0</v>
      </c>
      <c r="T20" s="1165"/>
      <c r="U20" s="1078" t="s">
        <v>0</v>
      </c>
      <c r="V20" s="1078" t="s">
        <v>0</v>
      </c>
      <c r="W20" s="1103" t="s">
        <v>0</v>
      </c>
      <c r="X20" s="1104"/>
      <c r="Y20" s="1078" t="s">
        <v>0</v>
      </c>
      <c r="Z20" s="1094"/>
      <c r="AA20" s="1078" t="s">
        <v>0</v>
      </c>
      <c r="AB20" s="1079"/>
      <c r="AC20" s="1082" t="s">
        <v>0</v>
      </c>
      <c r="AD20" s="117"/>
    </row>
    <row r="21" spans="1:30" ht="14.25" customHeight="1">
      <c r="B21" s="1131"/>
      <c r="C21" s="1121"/>
      <c r="D21" s="1096"/>
      <c r="E21" s="1098"/>
      <c r="F21" s="1100"/>
      <c r="G21" s="184" t="s">
        <v>303</v>
      </c>
      <c r="H21" s="185" t="s">
        <v>0</v>
      </c>
      <c r="I21" s="186" t="s">
        <v>144</v>
      </c>
      <c r="J21" s="1080"/>
      <c r="K21" s="1081"/>
      <c r="L21" s="1086"/>
      <c r="M21" s="1089"/>
      <c r="N21" s="1090"/>
      <c r="O21" s="1092"/>
      <c r="P21" s="1139">
        <v>12</v>
      </c>
      <c r="Q21" s="1140"/>
      <c r="R21" s="1140"/>
      <c r="S21" s="1080"/>
      <c r="T21" s="1081"/>
      <c r="U21" s="1102"/>
      <c r="V21" s="1102"/>
      <c r="W21" s="1105"/>
      <c r="X21" s="1106"/>
      <c r="Y21" s="1080"/>
      <c r="Z21" s="1081"/>
      <c r="AA21" s="1080"/>
      <c r="AB21" s="1081"/>
      <c r="AC21" s="1083"/>
      <c r="AD21" s="117"/>
    </row>
    <row r="22" spans="1:30" ht="14.25" customHeight="1">
      <c r="B22" s="1130" t="s">
        <v>0</v>
      </c>
      <c r="C22" s="1120" t="s">
        <v>0</v>
      </c>
      <c r="D22" s="1095" t="s">
        <v>0</v>
      </c>
      <c r="E22" s="1097" t="s">
        <v>302</v>
      </c>
      <c r="F22" s="1099" t="s">
        <v>0</v>
      </c>
      <c r="G22" s="1078" t="s">
        <v>0</v>
      </c>
      <c r="H22" s="1101"/>
      <c r="I22" s="1101"/>
      <c r="J22" s="1078" t="s">
        <v>0</v>
      </c>
      <c r="K22" s="1084"/>
      <c r="L22" s="1085" t="s">
        <v>0</v>
      </c>
      <c r="M22" s="1087" t="s">
        <v>0</v>
      </c>
      <c r="N22" s="1088"/>
      <c r="O22" s="1091" t="s">
        <v>0</v>
      </c>
      <c r="P22" s="1163" t="s">
        <v>0</v>
      </c>
      <c r="Q22" s="1164"/>
      <c r="R22" s="1164"/>
      <c r="S22" s="1078" t="s">
        <v>0</v>
      </c>
      <c r="T22" s="1165"/>
      <c r="U22" s="1078" t="s">
        <v>0</v>
      </c>
      <c r="V22" s="1078" t="s">
        <v>0</v>
      </c>
      <c r="W22" s="1103" t="s">
        <v>0</v>
      </c>
      <c r="X22" s="1104"/>
      <c r="Y22" s="1078" t="s">
        <v>0</v>
      </c>
      <c r="Z22" s="1094"/>
      <c r="AA22" s="1078" t="s">
        <v>0</v>
      </c>
      <c r="AB22" s="1079"/>
      <c r="AC22" s="1082" t="s">
        <v>0</v>
      </c>
      <c r="AD22" s="117"/>
    </row>
    <row r="23" spans="1:30" ht="14.25" customHeight="1">
      <c r="B23" s="1131"/>
      <c r="C23" s="1121"/>
      <c r="D23" s="1096"/>
      <c r="E23" s="1098"/>
      <c r="F23" s="1100"/>
      <c r="G23" s="184" t="s">
        <v>303</v>
      </c>
      <c r="H23" s="185" t="s">
        <v>0</v>
      </c>
      <c r="I23" s="186" t="s">
        <v>144</v>
      </c>
      <c r="J23" s="1080"/>
      <c r="K23" s="1081"/>
      <c r="L23" s="1086"/>
      <c r="M23" s="1089"/>
      <c r="N23" s="1090"/>
      <c r="O23" s="1092"/>
      <c r="P23" s="1139">
        <v>12</v>
      </c>
      <c r="Q23" s="1140"/>
      <c r="R23" s="1140"/>
      <c r="S23" s="1080"/>
      <c r="T23" s="1081"/>
      <c r="U23" s="1102"/>
      <c r="V23" s="1102"/>
      <c r="W23" s="1105"/>
      <c r="X23" s="1106"/>
      <c r="Y23" s="1080"/>
      <c r="Z23" s="1081"/>
      <c r="AA23" s="1080"/>
      <c r="AB23" s="1081"/>
      <c r="AC23" s="1083"/>
      <c r="AD23" s="117"/>
    </row>
    <row r="24" spans="1:30" ht="14.25" customHeight="1">
      <c r="B24" s="1130" t="s">
        <v>0</v>
      </c>
      <c r="C24" s="1120" t="s">
        <v>0</v>
      </c>
      <c r="D24" s="1095" t="s">
        <v>0</v>
      </c>
      <c r="E24" s="1097" t="s">
        <v>302</v>
      </c>
      <c r="F24" s="1099" t="s">
        <v>0</v>
      </c>
      <c r="G24" s="1078" t="s">
        <v>0</v>
      </c>
      <c r="H24" s="1101"/>
      <c r="I24" s="1101"/>
      <c r="J24" s="1078" t="s">
        <v>0</v>
      </c>
      <c r="K24" s="1084"/>
      <c r="L24" s="1085" t="s">
        <v>0</v>
      </c>
      <c r="M24" s="1087" t="s">
        <v>0</v>
      </c>
      <c r="N24" s="1088"/>
      <c r="O24" s="1091" t="s">
        <v>0</v>
      </c>
      <c r="P24" s="1163" t="s">
        <v>0</v>
      </c>
      <c r="Q24" s="1164"/>
      <c r="R24" s="1164"/>
      <c r="S24" s="1078" t="s">
        <v>0</v>
      </c>
      <c r="T24" s="1165"/>
      <c r="U24" s="1078" t="s">
        <v>0</v>
      </c>
      <c r="V24" s="1078" t="s">
        <v>0</v>
      </c>
      <c r="W24" s="1103" t="s">
        <v>0</v>
      </c>
      <c r="X24" s="1104"/>
      <c r="Y24" s="1078" t="s">
        <v>0</v>
      </c>
      <c r="Z24" s="1094"/>
      <c r="AA24" s="1078" t="s">
        <v>0</v>
      </c>
      <c r="AB24" s="1079"/>
      <c r="AC24" s="1082" t="s">
        <v>0</v>
      </c>
      <c r="AD24" s="117"/>
    </row>
    <row r="25" spans="1:30" ht="14.25" customHeight="1">
      <c r="B25" s="1131"/>
      <c r="C25" s="1121"/>
      <c r="D25" s="1096"/>
      <c r="E25" s="1098"/>
      <c r="F25" s="1100"/>
      <c r="G25" s="184" t="s">
        <v>303</v>
      </c>
      <c r="H25" s="185" t="s">
        <v>0</v>
      </c>
      <c r="I25" s="186" t="s">
        <v>144</v>
      </c>
      <c r="J25" s="1080"/>
      <c r="K25" s="1081"/>
      <c r="L25" s="1086"/>
      <c r="M25" s="1089"/>
      <c r="N25" s="1090"/>
      <c r="O25" s="1092"/>
      <c r="P25" s="1139">
        <v>12</v>
      </c>
      <c r="Q25" s="1140"/>
      <c r="R25" s="1140"/>
      <c r="S25" s="1080"/>
      <c r="T25" s="1081"/>
      <c r="U25" s="1102"/>
      <c r="V25" s="1102"/>
      <c r="W25" s="1105"/>
      <c r="X25" s="1106"/>
      <c r="Y25" s="1080"/>
      <c r="Z25" s="1081"/>
      <c r="AA25" s="1080"/>
      <c r="AB25" s="1081"/>
      <c r="AC25" s="1083"/>
      <c r="AD25" s="117"/>
    </row>
    <row r="26" spans="1:30" ht="14.25" customHeight="1">
      <c r="B26" s="1180" t="s">
        <v>0</v>
      </c>
      <c r="C26" s="1181" t="s">
        <v>0</v>
      </c>
      <c r="D26" s="1182" t="s">
        <v>0</v>
      </c>
      <c r="E26" s="1183" t="s">
        <v>302</v>
      </c>
      <c r="F26" s="1184" t="s">
        <v>0</v>
      </c>
      <c r="G26" s="1166" t="s">
        <v>0</v>
      </c>
      <c r="H26" s="1185"/>
      <c r="I26" s="1185"/>
      <c r="J26" s="1166" t="s">
        <v>0</v>
      </c>
      <c r="K26" s="1170"/>
      <c r="L26" s="1171" t="s">
        <v>0</v>
      </c>
      <c r="M26" s="1172" t="s">
        <v>0</v>
      </c>
      <c r="N26" s="1173"/>
      <c r="O26" s="1174" t="s">
        <v>0</v>
      </c>
      <c r="P26" s="1175" t="s">
        <v>0</v>
      </c>
      <c r="Q26" s="1176"/>
      <c r="R26" s="1176"/>
      <c r="S26" s="1166" t="s">
        <v>0</v>
      </c>
      <c r="T26" s="1177"/>
      <c r="U26" s="1166" t="s">
        <v>0</v>
      </c>
      <c r="V26" s="1166" t="s">
        <v>0</v>
      </c>
      <c r="W26" s="1178" t="s">
        <v>0</v>
      </c>
      <c r="X26" s="1179"/>
      <c r="Y26" s="1166" t="s">
        <v>0</v>
      </c>
      <c r="Z26" s="1167"/>
      <c r="AA26" s="1166" t="s">
        <v>0</v>
      </c>
      <c r="AB26" s="1168"/>
      <c r="AC26" s="1169" t="s">
        <v>0</v>
      </c>
      <c r="AD26" s="117"/>
    </row>
    <row r="27" spans="1:30" ht="14.25" customHeight="1">
      <c r="B27" s="1131"/>
      <c r="C27" s="1121"/>
      <c r="D27" s="1096"/>
      <c r="E27" s="1098"/>
      <c r="F27" s="1100"/>
      <c r="G27" s="184" t="s">
        <v>303</v>
      </c>
      <c r="H27" s="185" t="s">
        <v>0</v>
      </c>
      <c r="I27" s="186" t="s">
        <v>144</v>
      </c>
      <c r="J27" s="1080"/>
      <c r="K27" s="1081"/>
      <c r="L27" s="1086"/>
      <c r="M27" s="1089"/>
      <c r="N27" s="1090"/>
      <c r="O27" s="1092"/>
      <c r="P27" s="1139">
        <v>12</v>
      </c>
      <c r="Q27" s="1140"/>
      <c r="R27" s="1140"/>
      <c r="S27" s="1080"/>
      <c r="T27" s="1081"/>
      <c r="U27" s="1102"/>
      <c r="V27" s="1102"/>
      <c r="W27" s="1105"/>
      <c r="X27" s="1106"/>
      <c r="Y27" s="1080"/>
      <c r="Z27" s="1081"/>
      <c r="AA27" s="1080"/>
      <c r="AB27" s="1081"/>
      <c r="AC27" s="1083"/>
      <c r="AD27" s="117"/>
    </row>
    <row r="28" spans="1:30" ht="14.25" customHeight="1">
      <c r="B28" s="1130" t="s">
        <v>0</v>
      </c>
      <c r="C28" s="1120" t="s">
        <v>0</v>
      </c>
      <c r="D28" s="1095" t="s">
        <v>0</v>
      </c>
      <c r="E28" s="1097" t="s">
        <v>302</v>
      </c>
      <c r="F28" s="1099" t="s">
        <v>0</v>
      </c>
      <c r="G28" s="1078" t="s">
        <v>0</v>
      </c>
      <c r="H28" s="1101"/>
      <c r="I28" s="1101"/>
      <c r="J28" s="1078" t="s">
        <v>0</v>
      </c>
      <c r="K28" s="1084"/>
      <c r="L28" s="1085" t="s">
        <v>0</v>
      </c>
      <c r="M28" s="1087" t="s">
        <v>0</v>
      </c>
      <c r="N28" s="1088"/>
      <c r="O28" s="1091" t="s">
        <v>0</v>
      </c>
      <c r="P28" s="1163" t="s">
        <v>0</v>
      </c>
      <c r="Q28" s="1164"/>
      <c r="R28" s="1164"/>
      <c r="S28" s="1078" t="s">
        <v>0</v>
      </c>
      <c r="T28" s="1165"/>
      <c r="U28" s="1078" t="s">
        <v>0</v>
      </c>
      <c r="V28" s="1078" t="s">
        <v>0</v>
      </c>
      <c r="W28" s="1103" t="s">
        <v>0</v>
      </c>
      <c r="X28" s="1186"/>
      <c r="Y28" s="1166" t="s">
        <v>0</v>
      </c>
      <c r="Z28" s="1167"/>
      <c r="AA28" s="1078" t="s">
        <v>0</v>
      </c>
      <c r="AB28" s="1079"/>
      <c r="AC28" s="1082" t="s">
        <v>0</v>
      </c>
      <c r="AD28" s="117"/>
    </row>
    <row r="29" spans="1:30" ht="14.25" customHeight="1" thickBot="1">
      <c r="B29" s="1131"/>
      <c r="C29" s="1121"/>
      <c r="D29" s="1096"/>
      <c r="E29" s="1098"/>
      <c r="F29" s="1100"/>
      <c r="G29" s="184" t="s">
        <v>303</v>
      </c>
      <c r="H29" s="185" t="s">
        <v>0</v>
      </c>
      <c r="I29" s="186" t="s">
        <v>144</v>
      </c>
      <c r="J29" s="1080"/>
      <c r="K29" s="1081"/>
      <c r="L29" s="1086"/>
      <c r="M29" s="1089"/>
      <c r="N29" s="1090"/>
      <c r="O29" s="1092"/>
      <c r="P29" s="1139">
        <v>12</v>
      </c>
      <c r="Q29" s="1140"/>
      <c r="R29" s="1140"/>
      <c r="S29" s="1080"/>
      <c r="T29" s="1081"/>
      <c r="U29" s="1102"/>
      <c r="V29" s="1102"/>
      <c r="W29" s="1105"/>
      <c r="X29" s="1187"/>
      <c r="Y29" s="1188"/>
      <c r="Z29" s="1189"/>
      <c r="AA29" s="1080"/>
      <c r="AB29" s="1081"/>
      <c r="AC29" s="1083"/>
      <c r="AD29" s="117"/>
    </row>
    <row r="30" spans="1:30" ht="30.75" customHeight="1" thickBot="1">
      <c r="B30" s="139" t="s">
        <v>255</v>
      </c>
      <c r="C30" s="140"/>
      <c r="D30" s="1237"/>
      <c r="E30" s="1238"/>
      <c r="F30" s="1238"/>
      <c r="G30" s="1239"/>
      <c r="H30" s="1240"/>
      <c r="I30" s="1240"/>
      <c r="J30" s="1237"/>
      <c r="K30" s="1238"/>
      <c r="L30" s="141"/>
      <c r="M30" s="1241"/>
      <c r="N30" s="1242"/>
      <c r="O30" s="142"/>
      <c r="P30" s="1243"/>
      <c r="Q30" s="1244"/>
      <c r="R30" s="1244"/>
      <c r="S30" s="1245">
        <v>0</v>
      </c>
      <c r="T30" s="1215"/>
      <c r="U30" s="190">
        <v>0</v>
      </c>
      <c r="V30" s="190">
        <v>0</v>
      </c>
      <c r="W30" s="1211"/>
      <c r="X30" s="1212"/>
      <c r="Y30" s="1213">
        <f>+SUM(Y9:Y28)</f>
        <v>0</v>
      </c>
      <c r="Z30" s="1214"/>
      <c r="AA30" s="1215">
        <v>0</v>
      </c>
      <c r="AB30" s="1215"/>
      <c r="AC30" s="191"/>
      <c r="AD30" s="117"/>
    </row>
    <row r="31" spans="1:30" ht="25.5" customHeight="1">
      <c r="B31" s="143" t="s">
        <v>340</v>
      </c>
      <c r="C31" s="144"/>
      <c r="D31" s="144"/>
      <c r="E31" s="144"/>
      <c r="F31" s="144"/>
      <c r="G31" s="144"/>
      <c r="H31" s="144"/>
      <c r="I31" s="144"/>
      <c r="J31" s="144"/>
      <c r="K31" s="144"/>
      <c r="L31" s="144"/>
      <c r="M31" s="144"/>
      <c r="N31" s="144"/>
      <c r="O31" s="145"/>
      <c r="P31" s="146"/>
      <c r="Q31" s="146"/>
      <c r="R31" s="147"/>
      <c r="S31" s="147"/>
      <c r="T31" s="148"/>
      <c r="U31" s="149"/>
      <c r="V31" s="150"/>
      <c r="W31" s="150"/>
      <c r="X31" s="150"/>
      <c r="Y31" s="146"/>
      <c r="Z31" s="146"/>
      <c r="AA31" s="146"/>
      <c r="AB31" s="117"/>
      <c r="AC31" s="117"/>
      <c r="AD31" s="117"/>
    </row>
    <row r="32" spans="1:30" ht="12.95" customHeight="1">
      <c r="B32" s="147"/>
      <c r="C32" s="149"/>
      <c r="D32" s="149"/>
      <c r="E32" s="149"/>
      <c r="F32" s="146"/>
      <c r="G32" s="146"/>
      <c r="H32" s="147"/>
      <c r="I32" s="147"/>
      <c r="J32" s="149"/>
      <c r="K32" s="149"/>
      <c r="L32" s="150"/>
      <c r="M32" s="150"/>
      <c r="N32" s="150"/>
      <c r="O32" s="146"/>
      <c r="P32" s="146"/>
      <c r="Q32" s="146"/>
      <c r="R32" s="147"/>
      <c r="S32" s="147"/>
      <c r="T32" s="148"/>
      <c r="U32" s="149"/>
      <c r="V32" s="150"/>
      <c r="W32" s="150"/>
      <c r="X32" s="150"/>
      <c r="Y32" s="146"/>
      <c r="Z32" s="146"/>
      <c r="AA32" s="146"/>
      <c r="AB32" s="117"/>
      <c r="AC32" s="117"/>
      <c r="AD32" s="117"/>
    </row>
    <row r="33" spans="2:30" ht="24.95" customHeight="1" thickBot="1">
      <c r="B33" s="116" t="s">
        <v>304</v>
      </c>
      <c r="C33" s="151"/>
      <c r="D33" s="151"/>
      <c r="E33" s="151"/>
      <c r="F33" s="151"/>
      <c r="G33" s="151"/>
      <c r="H33" s="117"/>
      <c r="I33" s="117"/>
      <c r="J33" s="149"/>
      <c r="K33" s="149"/>
      <c r="L33" s="150"/>
      <c r="M33" s="150"/>
      <c r="N33" s="150"/>
      <c r="O33" s="146"/>
      <c r="P33" s="146"/>
      <c r="Q33" s="146"/>
      <c r="R33" s="147"/>
      <c r="S33" s="147"/>
      <c r="T33" s="116" t="s">
        <v>343</v>
      </c>
      <c r="U33" s="152"/>
      <c r="V33" s="153"/>
      <c r="W33" s="154"/>
      <c r="X33" s="154"/>
      <c r="Y33" s="155"/>
      <c r="Z33" s="155"/>
      <c r="AA33" s="155"/>
      <c r="AB33" s="156"/>
      <c r="AC33" s="156"/>
      <c r="AD33" s="117"/>
    </row>
    <row r="34" spans="2:30" s="157" customFormat="1" ht="12.6" customHeight="1">
      <c r="B34" s="1226" t="s">
        <v>213</v>
      </c>
      <c r="C34" s="1227"/>
      <c r="D34" s="1227"/>
      <c r="E34" s="1227"/>
      <c r="F34" s="1227"/>
      <c r="G34" s="1227"/>
      <c r="H34" s="1228"/>
      <c r="I34" s="1216" t="s">
        <v>214</v>
      </c>
      <c r="J34" s="1217"/>
      <c r="K34" s="1216" t="s">
        <v>215</v>
      </c>
      <c r="L34" s="1220"/>
      <c r="M34" s="1217"/>
      <c r="N34" s="1216" t="s">
        <v>307</v>
      </c>
      <c r="O34" s="1220"/>
      <c r="P34" s="1220"/>
      <c r="Q34" s="1220"/>
      <c r="R34" s="1222"/>
      <c r="T34" s="1226" t="s">
        <v>308</v>
      </c>
      <c r="U34" s="1232"/>
      <c r="V34" s="1232"/>
      <c r="W34" s="1233"/>
      <c r="X34" s="1246" t="s">
        <v>309</v>
      </c>
      <c r="Y34" s="1247"/>
      <c r="Z34" s="1250" t="s">
        <v>310</v>
      </c>
      <c r="AA34" s="1251"/>
      <c r="AB34" s="1207" t="s">
        <v>344</v>
      </c>
      <c r="AC34" s="1208"/>
      <c r="AD34" s="158"/>
    </row>
    <row r="35" spans="2:30" s="157" customFormat="1" ht="24.75" customHeight="1" thickBot="1">
      <c r="B35" s="1229"/>
      <c r="C35" s="1230"/>
      <c r="D35" s="1230"/>
      <c r="E35" s="1230"/>
      <c r="F35" s="1230"/>
      <c r="G35" s="1230"/>
      <c r="H35" s="1231"/>
      <c r="I35" s="1218"/>
      <c r="J35" s="1219"/>
      <c r="K35" s="1218"/>
      <c r="L35" s="1221"/>
      <c r="M35" s="1219"/>
      <c r="N35" s="1223"/>
      <c r="O35" s="1224"/>
      <c r="P35" s="1224"/>
      <c r="Q35" s="1224"/>
      <c r="R35" s="1225"/>
      <c r="T35" s="1234"/>
      <c r="U35" s="1235"/>
      <c r="V35" s="1235"/>
      <c r="W35" s="1236"/>
      <c r="X35" s="1248"/>
      <c r="Y35" s="1249"/>
      <c r="Z35" s="1252"/>
      <c r="AA35" s="1253"/>
      <c r="AB35" s="1209"/>
      <c r="AC35" s="1210"/>
      <c r="AD35" s="158"/>
    </row>
    <row r="36" spans="2:30" s="157" customFormat="1" ht="13.5" customHeight="1" thickTop="1">
      <c r="B36" s="1265"/>
      <c r="C36" s="1266"/>
      <c r="D36" s="1266"/>
      <c r="E36" s="1266"/>
      <c r="F36" s="1266"/>
      <c r="G36" s="1266"/>
      <c r="H36" s="1266"/>
      <c r="I36" s="159"/>
      <c r="J36" s="160" t="s">
        <v>156</v>
      </c>
      <c r="K36" s="161"/>
      <c r="L36" s="162"/>
      <c r="M36" s="160" t="s">
        <v>156</v>
      </c>
      <c r="N36" s="163"/>
      <c r="O36" s="164"/>
      <c r="P36" s="164"/>
      <c r="Q36" s="164"/>
      <c r="R36" s="165" t="s">
        <v>156</v>
      </c>
      <c r="S36" s="166"/>
      <c r="T36" s="1265"/>
      <c r="U36" s="1266"/>
      <c r="V36" s="1266"/>
      <c r="W36" s="1269"/>
      <c r="X36" s="167"/>
      <c r="Y36" s="160" t="s">
        <v>156</v>
      </c>
      <c r="Z36" s="168"/>
      <c r="AA36" s="169" t="s">
        <v>156</v>
      </c>
      <c r="AB36" s="170"/>
      <c r="AC36" s="171" t="s">
        <v>156</v>
      </c>
      <c r="AD36" s="158"/>
    </row>
    <row r="37" spans="2:30" s="157" customFormat="1" ht="26.1" customHeight="1" thickBot="1">
      <c r="B37" s="1267"/>
      <c r="C37" s="1268"/>
      <c r="D37" s="1268"/>
      <c r="E37" s="1268"/>
      <c r="F37" s="1268"/>
      <c r="G37" s="1268"/>
      <c r="H37" s="1268"/>
      <c r="I37" s="1271"/>
      <c r="J37" s="1272"/>
      <c r="K37" s="1271"/>
      <c r="L37" s="1272"/>
      <c r="M37" s="1272"/>
      <c r="N37" s="1273"/>
      <c r="O37" s="1274"/>
      <c r="P37" s="1274"/>
      <c r="Q37" s="1274"/>
      <c r="R37" s="1275"/>
      <c r="S37" s="158"/>
      <c r="T37" s="1267"/>
      <c r="U37" s="1268"/>
      <c r="V37" s="1268"/>
      <c r="W37" s="1270"/>
      <c r="X37" s="1276"/>
      <c r="Y37" s="1256"/>
      <c r="Z37" s="1254"/>
      <c r="AA37" s="1255"/>
      <c r="AB37" s="1256"/>
      <c r="AC37" s="1257"/>
      <c r="AD37" s="158"/>
    </row>
    <row r="38" spans="2:30" s="157" customFormat="1" ht="41.45" customHeight="1" thickTop="1" thickBot="1">
      <c r="B38" s="1258"/>
      <c r="C38" s="1297"/>
      <c r="D38" s="1297"/>
      <c r="E38" s="1297"/>
      <c r="F38" s="1297"/>
      <c r="G38" s="1297"/>
      <c r="H38" s="1297"/>
      <c r="I38" s="1298"/>
      <c r="J38" s="1299"/>
      <c r="K38" s="1298"/>
      <c r="L38" s="1299"/>
      <c r="M38" s="1299"/>
      <c r="N38" s="1300"/>
      <c r="O38" s="1301"/>
      <c r="P38" s="1301"/>
      <c r="Q38" s="1301"/>
      <c r="R38" s="1302"/>
      <c r="S38" s="158"/>
      <c r="T38" s="1258"/>
      <c r="U38" s="1259"/>
      <c r="V38" s="1259"/>
      <c r="W38" s="1259"/>
      <c r="X38" s="1260"/>
      <c r="Y38" s="1261"/>
      <c r="Z38" s="1262"/>
      <c r="AA38" s="1263"/>
      <c r="AB38" s="1261"/>
      <c r="AC38" s="1264"/>
      <c r="AD38" s="158"/>
    </row>
    <row r="39" spans="2:30" s="157" customFormat="1" ht="12.6" customHeight="1">
      <c r="B39" s="158"/>
      <c r="C39" s="158"/>
      <c r="D39" s="158"/>
      <c r="E39" s="158"/>
      <c r="F39" s="158"/>
      <c r="G39" s="158"/>
      <c r="H39" s="158"/>
      <c r="I39" s="158"/>
      <c r="J39" s="158"/>
      <c r="K39" s="158"/>
      <c r="L39" s="158"/>
      <c r="M39" s="158"/>
      <c r="N39" s="158"/>
      <c r="O39" s="158"/>
      <c r="P39" s="158"/>
      <c r="Q39" s="158"/>
      <c r="R39" s="158"/>
      <c r="S39" s="158"/>
      <c r="AD39" s="158"/>
    </row>
    <row r="40" spans="2:30" s="157" customFormat="1" ht="24.95" customHeight="1" thickBot="1">
      <c r="B40" s="116" t="s">
        <v>305</v>
      </c>
      <c r="C40" s="156"/>
      <c r="D40" s="156"/>
      <c r="E40" s="156"/>
      <c r="F40" s="156"/>
      <c r="G40" s="156"/>
      <c r="H40" s="156"/>
      <c r="I40" s="156"/>
      <c r="J40" s="156"/>
      <c r="K40" s="156"/>
      <c r="L40" s="156"/>
      <c r="M40" s="156"/>
      <c r="N40" s="156"/>
      <c r="O40" s="156"/>
      <c r="P40" s="156"/>
      <c r="Q40" s="156"/>
      <c r="R40" s="156"/>
      <c r="S40" s="158"/>
      <c r="T40" s="116" t="s">
        <v>306</v>
      </c>
      <c r="U40" s="172"/>
      <c r="V40" s="158"/>
      <c r="AB40" s="173"/>
      <c r="AD40" s="158"/>
    </row>
    <row r="41" spans="2:30" s="157" customFormat="1" ht="12.6" customHeight="1">
      <c r="B41" s="1226" t="s">
        <v>213</v>
      </c>
      <c r="C41" s="1227"/>
      <c r="D41" s="1227"/>
      <c r="E41" s="1227"/>
      <c r="F41" s="1227"/>
      <c r="G41" s="1227"/>
      <c r="H41" s="1228"/>
      <c r="I41" s="1216" t="s">
        <v>294</v>
      </c>
      <c r="J41" s="1283"/>
      <c r="K41" s="1277" t="s">
        <v>295</v>
      </c>
      <c r="L41" s="1278"/>
      <c r="M41" s="1303"/>
      <c r="N41" s="1277" t="s">
        <v>296</v>
      </c>
      <c r="O41" s="1278"/>
      <c r="P41" s="1278"/>
      <c r="Q41" s="1278"/>
      <c r="R41" s="1279"/>
      <c r="S41" s="158"/>
      <c r="T41" s="1190"/>
      <c r="U41" s="1191"/>
      <c r="V41" s="1191"/>
      <c r="W41" s="1191"/>
      <c r="X41" s="1191"/>
      <c r="Y41" s="1191"/>
      <c r="Z41" s="1191"/>
      <c r="AA41" s="1191"/>
      <c r="AB41" s="1191"/>
      <c r="AC41" s="1192"/>
      <c r="AD41" s="158"/>
    </row>
    <row r="42" spans="2:30" ht="23.45" customHeight="1" thickBot="1">
      <c r="B42" s="1229"/>
      <c r="C42" s="1230"/>
      <c r="D42" s="1230"/>
      <c r="E42" s="1230"/>
      <c r="F42" s="1230"/>
      <c r="G42" s="1230"/>
      <c r="H42" s="1231"/>
      <c r="I42" s="1284"/>
      <c r="J42" s="1285"/>
      <c r="K42" s="1304"/>
      <c r="L42" s="1305"/>
      <c r="M42" s="1306"/>
      <c r="N42" s="1280"/>
      <c r="O42" s="1281"/>
      <c r="P42" s="1281"/>
      <c r="Q42" s="1281"/>
      <c r="R42" s="1282"/>
      <c r="S42" s="117"/>
      <c r="T42" s="1193"/>
      <c r="U42" s="1194"/>
      <c r="V42" s="1194"/>
      <c r="W42" s="1194"/>
      <c r="X42" s="1194"/>
      <c r="Y42" s="1194"/>
      <c r="Z42" s="1194"/>
      <c r="AA42" s="1194"/>
      <c r="AB42" s="1194"/>
      <c r="AC42" s="1195"/>
      <c r="AD42" s="117"/>
    </row>
    <row r="43" spans="2:30" ht="15" customHeight="1" thickTop="1">
      <c r="B43" s="1199"/>
      <c r="C43" s="1200"/>
      <c r="D43" s="1200"/>
      <c r="E43" s="1200"/>
      <c r="F43" s="1200"/>
      <c r="G43" s="1200"/>
      <c r="H43" s="1201"/>
      <c r="I43" s="1202"/>
      <c r="J43" s="1203"/>
      <c r="K43" s="1205" t="s">
        <v>298</v>
      </c>
      <c r="L43" s="192"/>
      <c r="M43" s="160" t="s">
        <v>156</v>
      </c>
      <c r="N43" s="163"/>
      <c r="O43" s="174"/>
      <c r="P43" s="174"/>
      <c r="Q43" s="174"/>
      <c r="R43" s="165" t="s">
        <v>156</v>
      </c>
      <c r="S43" s="117"/>
      <c r="T43" s="1193"/>
      <c r="U43" s="1194"/>
      <c r="V43" s="1194"/>
      <c r="W43" s="1194"/>
      <c r="X43" s="1194"/>
      <c r="Y43" s="1194"/>
      <c r="Z43" s="1194"/>
      <c r="AA43" s="1194"/>
      <c r="AB43" s="1194"/>
      <c r="AC43" s="1195"/>
      <c r="AD43" s="117"/>
    </row>
    <row r="44" spans="2:30" ht="24.95" customHeight="1">
      <c r="B44" s="1199"/>
      <c r="C44" s="1200"/>
      <c r="D44" s="1200"/>
      <c r="E44" s="1200"/>
      <c r="F44" s="1200"/>
      <c r="G44" s="1200"/>
      <c r="H44" s="1201"/>
      <c r="I44" s="1204"/>
      <c r="J44" s="1203"/>
      <c r="K44" s="1206"/>
      <c r="L44" s="1312"/>
      <c r="M44" s="1313"/>
      <c r="N44" s="1286"/>
      <c r="O44" s="1167"/>
      <c r="P44" s="1167"/>
      <c r="Q44" s="1167"/>
      <c r="R44" s="1287"/>
      <c r="S44" s="117"/>
      <c r="T44" s="1193"/>
      <c r="U44" s="1194"/>
      <c r="V44" s="1194"/>
      <c r="W44" s="1194"/>
      <c r="X44" s="1194"/>
      <c r="Y44" s="1194"/>
      <c r="Z44" s="1194"/>
      <c r="AA44" s="1194"/>
      <c r="AB44" s="1194"/>
      <c r="AC44" s="1195"/>
      <c r="AD44" s="117"/>
    </row>
    <row r="45" spans="2:30" ht="33.6" customHeight="1" thickBot="1">
      <c r="B45" s="1314"/>
      <c r="C45" s="1315"/>
      <c r="D45" s="1315"/>
      <c r="E45" s="1315"/>
      <c r="F45" s="1315"/>
      <c r="G45" s="1315"/>
      <c r="H45" s="1316"/>
      <c r="I45" s="1317"/>
      <c r="J45" s="1318"/>
      <c r="K45" s="175" t="s">
        <v>297</v>
      </c>
      <c r="L45" s="1256"/>
      <c r="M45" s="1272"/>
      <c r="N45" s="1288"/>
      <c r="O45" s="1289"/>
      <c r="P45" s="1289"/>
      <c r="Q45" s="1289"/>
      <c r="R45" s="1290"/>
      <c r="S45" s="117"/>
      <c r="T45" s="1193"/>
      <c r="U45" s="1194"/>
      <c r="V45" s="1194"/>
      <c r="W45" s="1194"/>
      <c r="X45" s="1194"/>
      <c r="Y45" s="1194"/>
      <c r="Z45" s="1194"/>
      <c r="AA45" s="1194"/>
      <c r="AB45" s="1194"/>
      <c r="AC45" s="1195"/>
      <c r="AD45" s="117"/>
    </row>
    <row r="46" spans="2:30" ht="33.6" customHeight="1" thickTop="1">
      <c r="B46" s="1199"/>
      <c r="C46" s="1200"/>
      <c r="D46" s="1200"/>
      <c r="E46" s="1200"/>
      <c r="F46" s="1200"/>
      <c r="G46" s="1200"/>
      <c r="H46" s="1201"/>
      <c r="I46" s="1202"/>
      <c r="J46" s="1203"/>
      <c r="K46" s="176" t="s">
        <v>311</v>
      </c>
      <c r="L46" s="1307"/>
      <c r="M46" s="1308"/>
      <c r="N46" s="1291"/>
      <c r="O46" s="1292"/>
      <c r="P46" s="1292"/>
      <c r="Q46" s="1292"/>
      <c r="R46" s="1293"/>
      <c r="S46" s="117"/>
      <c r="T46" s="1193"/>
      <c r="U46" s="1194"/>
      <c r="V46" s="1194"/>
      <c r="W46" s="1194"/>
      <c r="X46" s="1194"/>
      <c r="Y46" s="1194"/>
      <c r="Z46" s="1194"/>
      <c r="AA46" s="1194"/>
      <c r="AB46" s="1194"/>
      <c r="AC46" s="1195"/>
      <c r="AD46" s="117"/>
    </row>
    <row r="47" spans="2:30" ht="33.6" customHeight="1" thickBot="1">
      <c r="B47" s="1258"/>
      <c r="C47" s="1297"/>
      <c r="D47" s="1297"/>
      <c r="E47" s="1297"/>
      <c r="F47" s="1297"/>
      <c r="G47" s="1297"/>
      <c r="H47" s="1309"/>
      <c r="I47" s="1310"/>
      <c r="J47" s="1311"/>
      <c r="K47" s="177" t="s">
        <v>297</v>
      </c>
      <c r="L47" s="1261"/>
      <c r="M47" s="1299"/>
      <c r="N47" s="1294"/>
      <c r="O47" s="1295"/>
      <c r="P47" s="1295"/>
      <c r="Q47" s="1295"/>
      <c r="R47" s="1296"/>
      <c r="S47" s="117"/>
      <c r="T47" s="1196"/>
      <c r="U47" s="1197"/>
      <c r="V47" s="1197"/>
      <c r="W47" s="1197"/>
      <c r="X47" s="1197"/>
      <c r="Y47" s="1197"/>
      <c r="Z47" s="1197"/>
      <c r="AA47" s="1197"/>
      <c r="AB47" s="1197"/>
      <c r="AC47" s="1198"/>
      <c r="AD47" s="117"/>
    </row>
    <row r="48" spans="2:30" ht="20.100000000000001" customHeight="1">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row>
  </sheetData>
  <mergeCells count="271">
    <mergeCell ref="N41:R42"/>
    <mergeCell ref="B41:H42"/>
    <mergeCell ref="I41:J42"/>
    <mergeCell ref="N44:R45"/>
    <mergeCell ref="N46:R47"/>
    <mergeCell ref="B38:H38"/>
    <mergeCell ref="I38:J38"/>
    <mergeCell ref="K38:M38"/>
    <mergeCell ref="N38:R38"/>
    <mergeCell ref="K41:M42"/>
    <mergeCell ref="I46:J46"/>
    <mergeCell ref="L46:M46"/>
    <mergeCell ref="B47:H47"/>
    <mergeCell ref="I47:J47"/>
    <mergeCell ref="L47:M47"/>
    <mergeCell ref="L44:M44"/>
    <mergeCell ref="B45:H45"/>
    <mergeCell ref="I45:J45"/>
    <mergeCell ref="L45:M45"/>
    <mergeCell ref="T38:W38"/>
    <mergeCell ref="X38:Y38"/>
    <mergeCell ref="Z38:AA38"/>
    <mergeCell ref="AB38:AC38"/>
    <mergeCell ref="B36:H37"/>
    <mergeCell ref="T36:W37"/>
    <mergeCell ref="I37:J37"/>
    <mergeCell ref="K37:M37"/>
    <mergeCell ref="N37:R37"/>
    <mergeCell ref="X37:Y37"/>
    <mergeCell ref="T41:AC47"/>
    <mergeCell ref="B43:H44"/>
    <mergeCell ref="I43:J44"/>
    <mergeCell ref="K43:K44"/>
    <mergeCell ref="B46:H46"/>
    <mergeCell ref="AB34:AC35"/>
    <mergeCell ref="W30:X30"/>
    <mergeCell ref="Y30:Z30"/>
    <mergeCell ref="AA30:AB30"/>
    <mergeCell ref="I34:J35"/>
    <mergeCell ref="K34:M35"/>
    <mergeCell ref="N34:R35"/>
    <mergeCell ref="B34:H35"/>
    <mergeCell ref="T34:W35"/>
    <mergeCell ref="D30:F30"/>
    <mergeCell ref="G30:I30"/>
    <mergeCell ref="J30:K30"/>
    <mergeCell ref="M30:N30"/>
    <mergeCell ref="P30:R30"/>
    <mergeCell ref="S30:T30"/>
    <mergeCell ref="X34:Y35"/>
    <mergeCell ref="Z34:AA35"/>
    <mergeCell ref="Z37:AA37"/>
    <mergeCell ref="AB37:AC37"/>
    <mergeCell ref="Y28:Z29"/>
    <mergeCell ref="AA28:AB29"/>
    <mergeCell ref="AC28:AC29"/>
    <mergeCell ref="J28:K29"/>
    <mergeCell ref="L28:L29"/>
    <mergeCell ref="M28:N29"/>
    <mergeCell ref="O28:O29"/>
    <mergeCell ref="P28:R28"/>
    <mergeCell ref="S28:T29"/>
    <mergeCell ref="P29:R29"/>
    <mergeCell ref="B28:B29"/>
    <mergeCell ref="C28:C29"/>
    <mergeCell ref="D28:D29"/>
    <mergeCell ref="E28:E29"/>
    <mergeCell ref="F28:F29"/>
    <mergeCell ref="G28:I28"/>
    <mergeCell ref="U26:U27"/>
    <mergeCell ref="V26:V27"/>
    <mergeCell ref="W26:X27"/>
    <mergeCell ref="B26:B27"/>
    <mergeCell ref="C26:C27"/>
    <mergeCell ref="D26:D27"/>
    <mergeCell ref="E26:E27"/>
    <mergeCell ref="F26:F27"/>
    <mergeCell ref="G26:I26"/>
    <mergeCell ref="U28:U29"/>
    <mergeCell ref="V28:V29"/>
    <mergeCell ref="W28:X29"/>
    <mergeCell ref="Y26:Z27"/>
    <mergeCell ref="AA26:AB27"/>
    <mergeCell ref="AC26:AC27"/>
    <mergeCell ref="J26:K27"/>
    <mergeCell ref="L26:L27"/>
    <mergeCell ref="M26:N27"/>
    <mergeCell ref="O26:O27"/>
    <mergeCell ref="P26:R26"/>
    <mergeCell ref="S26:T27"/>
    <mergeCell ref="P27:R27"/>
    <mergeCell ref="Y24:Z25"/>
    <mergeCell ref="AA24:AB25"/>
    <mergeCell ref="AC24:AC25"/>
    <mergeCell ref="J24:K25"/>
    <mergeCell ref="L24:L25"/>
    <mergeCell ref="M24:N25"/>
    <mergeCell ref="O24:O25"/>
    <mergeCell ref="P24:R24"/>
    <mergeCell ref="S24:T25"/>
    <mergeCell ref="P25:R25"/>
    <mergeCell ref="B24:B25"/>
    <mergeCell ref="C24:C25"/>
    <mergeCell ref="D24:D25"/>
    <mergeCell ref="E24:E25"/>
    <mergeCell ref="F24:F25"/>
    <mergeCell ref="G24:I24"/>
    <mergeCell ref="U22:U23"/>
    <mergeCell ref="V22:V23"/>
    <mergeCell ref="W22:X23"/>
    <mergeCell ref="B22:B23"/>
    <mergeCell ref="C22:C23"/>
    <mergeCell ref="D22:D23"/>
    <mergeCell ref="E22:E23"/>
    <mergeCell ref="F22:F23"/>
    <mergeCell ref="G22:I22"/>
    <mergeCell ref="U24:U25"/>
    <mergeCell ref="V24:V25"/>
    <mergeCell ref="W24:X25"/>
    <mergeCell ref="Y22:Z23"/>
    <mergeCell ref="AA22:AB23"/>
    <mergeCell ref="AC22:AC23"/>
    <mergeCell ref="J22:K23"/>
    <mergeCell ref="L22:L23"/>
    <mergeCell ref="M22:N23"/>
    <mergeCell ref="O22:O23"/>
    <mergeCell ref="P22:R22"/>
    <mergeCell ref="S22:T23"/>
    <mergeCell ref="P23:R23"/>
    <mergeCell ref="Y20:Z21"/>
    <mergeCell ref="AA20:AB21"/>
    <mergeCell ref="AC20:AC21"/>
    <mergeCell ref="J20:K21"/>
    <mergeCell ref="L20:L21"/>
    <mergeCell ref="M20:N21"/>
    <mergeCell ref="O20:O21"/>
    <mergeCell ref="P20:R20"/>
    <mergeCell ref="S20:T21"/>
    <mergeCell ref="P21:R21"/>
    <mergeCell ref="B20:B21"/>
    <mergeCell ref="C20:C21"/>
    <mergeCell ref="D20:D21"/>
    <mergeCell ref="E20:E21"/>
    <mergeCell ref="F20:F21"/>
    <mergeCell ref="G20:I20"/>
    <mergeCell ref="U18:U19"/>
    <mergeCell ref="V18:V19"/>
    <mergeCell ref="W18:X19"/>
    <mergeCell ref="B18:B19"/>
    <mergeCell ref="C18:C19"/>
    <mergeCell ref="D18:D19"/>
    <mergeCell ref="E18:E19"/>
    <mergeCell ref="F18:F19"/>
    <mergeCell ref="G18:I18"/>
    <mergeCell ref="U20:U21"/>
    <mergeCell ref="V20:V21"/>
    <mergeCell ref="W20:X21"/>
    <mergeCell ref="AC16:AC17"/>
    <mergeCell ref="J16:K17"/>
    <mergeCell ref="L16:L17"/>
    <mergeCell ref="M16:N17"/>
    <mergeCell ref="O16:O17"/>
    <mergeCell ref="P16:R16"/>
    <mergeCell ref="S16:T17"/>
    <mergeCell ref="P17:R17"/>
    <mergeCell ref="Y18:Z19"/>
    <mergeCell ref="AA18:AB19"/>
    <mergeCell ref="AC18:AC19"/>
    <mergeCell ref="J18:K19"/>
    <mergeCell ref="L18:L19"/>
    <mergeCell ref="M18:N19"/>
    <mergeCell ref="O18:O19"/>
    <mergeCell ref="P18:R18"/>
    <mergeCell ref="S18:T19"/>
    <mergeCell ref="P19:R19"/>
    <mergeCell ref="AA16:AB17"/>
    <mergeCell ref="Y14:Z15"/>
    <mergeCell ref="AA14:AB15"/>
    <mergeCell ref="AC14:AC15"/>
    <mergeCell ref="J14:K15"/>
    <mergeCell ref="L14:L15"/>
    <mergeCell ref="M14:N15"/>
    <mergeCell ref="O14:O15"/>
    <mergeCell ref="P14:R14"/>
    <mergeCell ref="S14:T15"/>
    <mergeCell ref="P15:R15"/>
    <mergeCell ref="U14:U15"/>
    <mergeCell ref="V14:V15"/>
    <mergeCell ref="W14:X15"/>
    <mergeCell ref="U12:U13"/>
    <mergeCell ref="V12:V13"/>
    <mergeCell ref="AC12:AC13"/>
    <mergeCell ref="J12:K13"/>
    <mergeCell ref="L12:L13"/>
    <mergeCell ref="M12:N13"/>
    <mergeCell ref="O12:O13"/>
    <mergeCell ref="P12:R12"/>
    <mergeCell ref="S12:T13"/>
    <mergeCell ref="P13:R13"/>
    <mergeCell ref="W12:X13"/>
    <mergeCell ref="Y12:Z13"/>
    <mergeCell ref="AA12:AB13"/>
    <mergeCell ref="U10:U11"/>
    <mergeCell ref="V10:V11"/>
    <mergeCell ref="W10:X11"/>
    <mergeCell ref="B10:B11"/>
    <mergeCell ref="C10:C11"/>
    <mergeCell ref="D10:D11"/>
    <mergeCell ref="E10:E11"/>
    <mergeCell ref="F10:F11"/>
    <mergeCell ref="G10:I10"/>
    <mergeCell ref="P10:R10"/>
    <mergeCell ref="S10:T11"/>
    <mergeCell ref="P11:R11"/>
    <mergeCell ref="B12:B13"/>
    <mergeCell ref="C12:C13"/>
    <mergeCell ref="D12:D13"/>
    <mergeCell ref="E12:E13"/>
    <mergeCell ref="F12:F13"/>
    <mergeCell ref="G12:I12"/>
    <mergeCell ref="F16:F17"/>
    <mergeCell ref="G16:I16"/>
    <mergeCell ref="B14:B15"/>
    <mergeCell ref="B16:B17"/>
    <mergeCell ref="C16:C17"/>
    <mergeCell ref="D16:D17"/>
    <mergeCell ref="E16:E17"/>
    <mergeCell ref="AC4:AC7"/>
    <mergeCell ref="B8:B9"/>
    <mergeCell ref="G8:H8"/>
    <mergeCell ref="P8:Q8"/>
    <mergeCell ref="AC8:AC9"/>
    <mergeCell ref="J9:K9"/>
    <mergeCell ref="M9:N9"/>
    <mergeCell ref="P9:R9"/>
    <mergeCell ref="S9:T9"/>
    <mergeCell ref="W9:X9"/>
    <mergeCell ref="Y9:Z9"/>
    <mergeCell ref="AA9:AB9"/>
    <mergeCell ref="O5:O7"/>
    <mergeCell ref="P5:R7"/>
    <mergeCell ref="AA5:AB7"/>
    <mergeCell ref="G5:I7"/>
    <mergeCell ref="M5:N7"/>
    <mergeCell ref="S5:T7"/>
    <mergeCell ref="V5:V7"/>
    <mergeCell ref="Y5:Z7"/>
    <mergeCell ref="AA10:AB11"/>
    <mergeCell ref="AC10:AC11"/>
    <mergeCell ref="J10:K11"/>
    <mergeCell ref="L10:L11"/>
    <mergeCell ref="M10:N11"/>
    <mergeCell ref="O10:O11"/>
    <mergeCell ref="A4:A18"/>
    <mergeCell ref="Y10:Z11"/>
    <mergeCell ref="D14:D15"/>
    <mergeCell ref="E14:E15"/>
    <mergeCell ref="F14:F15"/>
    <mergeCell ref="G14:I14"/>
    <mergeCell ref="U16:U17"/>
    <mergeCell ref="V16:V17"/>
    <mergeCell ref="W16:X17"/>
    <mergeCell ref="Y16:Z17"/>
    <mergeCell ref="U5:U7"/>
    <mergeCell ref="W5:X7"/>
    <mergeCell ref="J5:K7"/>
    <mergeCell ref="L5:L7"/>
    <mergeCell ref="C14:C15"/>
    <mergeCell ref="C5:C7"/>
    <mergeCell ref="B5:B7"/>
    <mergeCell ref="D5:F7"/>
  </mergeCells>
  <phoneticPr fontId="2"/>
  <pageMargins left="0.25" right="0.25" top="0.75" bottom="0.75" header="0.3" footer="0.3"/>
  <pageSetup paperSize="9" scale="55"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84CFC-8436-427D-BEAB-D4C4D8F0E995}">
  <sheetPr>
    <pageSetUpPr fitToPage="1"/>
  </sheetPr>
  <dimension ref="A1:AI47"/>
  <sheetViews>
    <sheetView zoomScaleNormal="100" workbookViewId="0">
      <selection activeCell="P30" sqref="P30"/>
    </sheetView>
  </sheetViews>
  <sheetFormatPr defaultColWidth="7.25" defaultRowHeight="17.100000000000001" customHeight="1"/>
  <cols>
    <col min="1" max="2" width="2.875" style="8" customWidth="1"/>
    <col min="3" max="3" width="19.875" style="8" customWidth="1"/>
    <col min="4" max="4" width="3.125" style="8" customWidth="1"/>
    <col min="5" max="5" width="2.875" style="8" customWidth="1"/>
    <col min="6" max="6" width="3.25" style="8" customWidth="1"/>
    <col min="7" max="7" width="2.875" style="8" customWidth="1"/>
    <col min="8" max="8" width="2.375" style="8" customWidth="1"/>
    <col min="9" max="9" width="5.625" style="8" customWidth="1"/>
    <col min="10" max="11" width="2.875" style="8" customWidth="1"/>
    <col min="12" max="12" width="3" style="8" customWidth="1"/>
    <col min="13" max="13" width="2.875" style="8" customWidth="1"/>
    <col min="14" max="14" width="2.375" style="8" customWidth="1"/>
    <col min="15" max="15" width="5.625" style="8" customWidth="1"/>
    <col min="16" max="16" width="18.125" style="8" customWidth="1"/>
    <col min="17" max="17" width="3.375" style="8" customWidth="1"/>
    <col min="18" max="18" width="2.875" style="8" customWidth="1"/>
    <col min="19" max="19" width="3.5" style="8" customWidth="1"/>
    <col min="20" max="20" width="2.875" style="8" customWidth="1"/>
    <col min="21" max="21" width="3.75" style="8" customWidth="1"/>
    <col min="22" max="22" width="4.5" style="8" customWidth="1"/>
    <col min="23" max="23" width="3.875" style="8" customWidth="1"/>
    <col min="24" max="24" width="3.375" style="8" bestFit="1" customWidth="1"/>
    <col min="25" max="25" width="3.625" style="8" customWidth="1"/>
    <col min="26" max="26" width="3.375" style="8" bestFit="1" customWidth="1"/>
    <col min="27" max="27" width="2.875" style="8" customWidth="1"/>
    <col min="28" max="28" width="2.375" style="8" customWidth="1"/>
    <col min="29" max="29" width="4.625" style="8" customWidth="1"/>
    <col min="30" max="30" width="2.375" style="8" customWidth="1"/>
    <col min="31" max="31" width="3.5" style="8" customWidth="1"/>
    <col min="32" max="32" width="27" style="8" customWidth="1"/>
    <col min="33" max="33" width="3" style="8" customWidth="1"/>
    <col min="34" max="34" width="18.25" style="8" customWidth="1"/>
    <col min="35" max="16384" width="7.25" style="8"/>
  </cols>
  <sheetData>
    <row r="1" spans="1:35" ht="10.15" customHeight="1">
      <c r="Q1" s="12"/>
      <c r="R1" s="12"/>
      <c r="S1" s="12"/>
      <c r="T1" s="12"/>
      <c r="U1" s="12"/>
      <c r="V1" s="12"/>
      <c r="W1" s="12"/>
      <c r="X1" s="12"/>
      <c r="Y1" s="12"/>
      <c r="Z1" s="12"/>
      <c r="AA1" s="12"/>
      <c r="AB1" s="12"/>
      <c r="AC1" s="12"/>
      <c r="AD1" s="193"/>
      <c r="AF1" s="193"/>
      <c r="AG1" s="193"/>
      <c r="AH1" s="193"/>
      <c r="AI1" s="193"/>
    </row>
    <row r="2" spans="1:35" ht="10.15" customHeight="1">
      <c r="D2" s="194"/>
      <c r="E2" s="194"/>
      <c r="F2" s="194"/>
      <c r="G2" s="194"/>
      <c r="H2" s="194"/>
      <c r="I2" s="194"/>
      <c r="J2" s="157"/>
      <c r="K2" s="157"/>
      <c r="L2" s="157"/>
      <c r="M2" s="157"/>
      <c r="N2" s="157"/>
      <c r="O2" s="157"/>
      <c r="P2" s="157"/>
      <c r="Q2" s="195"/>
      <c r="R2" s="195"/>
      <c r="S2" s="195"/>
      <c r="T2" s="195"/>
      <c r="U2" s="195"/>
      <c r="V2" s="195"/>
      <c r="W2" s="195"/>
      <c r="X2" s="195"/>
      <c r="Y2" s="195"/>
      <c r="Z2" s="195"/>
      <c r="AA2" s="195"/>
      <c r="AB2" s="195"/>
      <c r="AC2" s="195"/>
      <c r="AD2" s="157"/>
      <c r="AE2" s="157"/>
    </row>
    <row r="3" spans="1:35" ht="27.95" customHeight="1">
      <c r="C3" s="1321" t="s">
        <v>140</v>
      </c>
      <c r="D3" s="1322"/>
      <c r="E3" s="1322"/>
      <c r="F3" s="1322"/>
      <c r="G3" s="1322"/>
      <c r="H3" s="1322"/>
      <c r="I3" s="1322"/>
      <c r="J3" s="1322"/>
      <c r="K3" s="1322"/>
      <c r="L3" s="1322"/>
      <c r="M3" s="1322"/>
      <c r="N3" s="1322"/>
      <c r="O3" s="1322"/>
      <c r="P3" s="523" t="s">
        <v>293</v>
      </c>
      <c r="Q3" s="523"/>
      <c r="R3" s="523"/>
      <c r="S3" s="523"/>
      <c r="T3" s="523"/>
      <c r="U3" s="523"/>
      <c r="V3" s="30"/>
      <c r="AE3" s="1330" t="s">
        <v>346</v>
      </c>
      <c r="AF3" s="1331"/>
      <c r="AG3" s="1331"/>
      <c r="AH3" s="1331"/>
    </row>
    <row r="4" spans="1:35" ht="9.9499999999999993" customHeight="1">
      <c r="B4" s="196"/>
      <c r="Q4" s="197"/>
      <c r="R4" s="197"/>
      <c r="S4" s="197"/>
      <c r="T4" s="197"/>
      <c r="U4" s="197"/>
      <c r="V4" s="587" t="s">
        <v>245</v>
      </c>
      <c r="W4" s="587"/>
      <c r="X4" s="587"/>
      <c r="Y4" s="587"/>
      <c r="Z4" s="587"/>
      <c r="AA4" s="587"/>
      <c r="AB4" s="587"/>
      <c r="AC4" s="587"/>
      <c r="AD4" s="587"/>
      <c r="AE4" s="1331"/>
      <c r="AF4" s="1331"/>
      <c r="AG4" s="1331"/>
      <c r="AH4" s="1331"/>
    </row>
    <row r="5" spans="1:35" ht="9.9499999999999993" customHeight="1" thickBot="1">
      <c r="B5" s="196"/>
      <c r="Q5" s="197"/>
      <c r="R5" s="197"/>
      <c r="S5" s="197"/>
      <c r="T5" s="197"/>
      <c r="U5" s="197"/>
      <c r="V5" s="587"/>
      <c r="W5" s="587"/>
      <c r="X5" s="587"/>
      <c r="Y5" s="587"/>
      <c r="Z5" s="587"/>
      <c r="AA5" s="587"/>
      <c r="AB5" s="587"/>
      <c r="AC5" s="587"/>
      <c r="AD5" s="587"/>
      <c r="AE5" s="1332"/>
      <c r="AF5" s="1332"/>
      <c r="AG5" s="1332"/>
      <c r="AH5" s="1332"/>
    </row>
    <row r="6" spans="1:35" ht="25.35" customHeight="1">
      <c r="A6" s="1342" t="s">
        <v>345</v>
      </c>
      <c r="B6" s="198" t="s">
        <v>262</v>
      </c>
      <c r="C6" s="1343" t="s">
        <v>141</v>
      </c>
      <c r="D6" s="1344"/>
      <c r="E6" s="1344"/>
      <c r="F6" s="1344"/>
      <c r="G6" s="1344"/>
      <c r="H6" s="1344"/>
      <c r="I6" s="1344"/>
      <c r="J6" s="1344"/>
      <c r="K6" s="1344"/>
      <c r="L6" s="1344"/>
      <c r="M6" s="1344"/>
      <c r="N6" s="1344"/>
      <c r="O6" s="1344"/>
      <c r="P6" s="1345" t="s">
        <v>142</v>
      </c>
      <c r="Q6" s="1344"/>
      <c r="R6" s="1344"/>
      <c r="S6" s="1344"/>
      <c r="T6" s="1344"/>
      <c r="U6" s="1344"/>
      <c r="V6" s="1344"/>
      <c r="W6" s="1344"/>
      <c r="X6" s="1344"/>
      <c r="Y6" s="1344"/>
      <c r="Z6" s="1344"/>
      <c r="AA6" s="1344"/>
      <c r="AB6" s="1344"/>
      <c r="AC6" s="1346"/>
      <c r="AE6" s="1323" t="s">
        <v>216</v>
      </c>
      <c r="AF6" s="1324"/>
      <c r="AG6" s="1324"/>
      <c r="AH6" s="199" t="s">
        <v>246</v>
      </c>
    </row>
    <row r="7" spans="1:35" ht="9.9499999999999993" customHeight="1">
      <c r="A7" s="1342"/>
      <c r="B7" s="200">
        <v>65</v>
      </c>
      <c r="C7" s="1325" t="s">
        <v>84</v>
      </c>
      <c r="D7" s="1337"/>
      <c r="E7" s="1333" t="s">
        <v>347</v>
      </c>
      <c r="F7" s="1333"/>
      <c r="G7" s="1333" t="s">
        <v>348</v>
      </c>
      <c r="H7" s="1333" t="s">
        <v>349</v>
      </c>
      <c r="I7" s="1335"/>
      <c r="J7" s="1337"/>
      <c r="K7" s="1333" t="s">
        <v>347</v>
      </c>
      <c r="L7" s="1333"/>
      <c r="M7" s="1333" t="s">
        <v>348</v>
      </c>
      <c r="N7" s="1333" t="s">
        <v>350</v>
      </c>
      <c r="O7" s="1335"/>
      <c r="P7" s="1379" t="s">
        <v>216</v>
      </c>
      <c r="Q7" s="1337"/>
      <c r="R7" s="1333" t="s">
        <v>347</v>
      </c>
      <c r="S7" s="1333"/>
      <c r="T7" s="1333" t="s">
        <v>348</v>
      </c>
      <c r="U7" s="1333" t="s">
        <v>349</v>
      </c>
      <c r="V7" s="1335"/>
      <c r="W7" s="1337"/>
      <c r="X7" s="1333" t="s">
        <v>347</v>
      </c>
      <c r="Y7" s="1333"/>
      <c r="Z7" s="1333" t="s">
        <v>348</v>
      </c>
      <c r="AA7" s="1333" t="s">
        <v>349</v>
      </c>
      <c r="AB7" s="1333"/>
      <c r="AC7" s="1419"/>
      <c r="AE7" s="1370" t="s">
        <v>247</v>
      </c>
      <c r="AF7" s="1327" t="s">
        <v>248</v>
      </c>
      <c r="AG7" s="1329" t="s">
        <v>263</v>
      </c>
      <c r="AH7" s="201" t="s">
        <v>156</v>
      </c>
    </row>
    <row r="8" spans="1:35" ht="21.75" customHeight="1">
      <c r="A8" s="1342"/>
      <c r="B8" s="1375" t="s">
        <v>260</v>
      </c>
      <c r="C8" s="1326"/>
      <c r="D8" s="1338"/>
      <c r="E8" s="1334"/>
      <c r="F8" s="1334"/>
      <c r="G8" s="1334"/>
      <c r="H8" s="1334"/>
      <c r="I8" s="1336"/>
      <c r="J8" s="1338"/>
      <c r="K8" s="1334"/>
      <c r="L8" s="1334"/>
      <c r="M8" s="1334"/>
      <c r="N8" s="1334"/>
      <c r="O8" s="1336"/>
      <c r="P8" s="1380"/>
      <c r="Q8" s="1338"/>
      <c r="R8" s="1334"/>
      <c r="S8" s="1334"/>
      <c r="T8" s="1334"/>
      <c r="U8" s="1334"/>
      <c r="V8" s="1336"/>
      <c r="W8" s="1338"/>
      <c r="X8" s="1334"/>
      <c r="Y8" s="1334"/>
      <c r="Z8" s="1334"/>
      <c r="AA8" s="1334"/>
      <c r="AB8" s="1334"/>
      <c r="AC8" s="1420"/>
      <c r="AD8" s="157"/>
      <c r="AE8" s="1371"/>
      <c r="AF8" s="1328"/>
      <c r="AG8" s="1119"/>
      <c r="AH8" s="203"/>
    </row>
    <row r="9" spans="1:35" ht="10.5" customHeight="1">
      <c r="A9" s="1342"/>
      <c r="B9" s="1376"/>
      <c r="C9" s="1325" t="s">
        <v>217</v>
      </c>
      <c r="D9" s="204"/>
      <c r="E9" s="205"/>
      <c r="F9" s="205"/>
      <c r="G9" s="205"/>
      <c r="H9" s="205"/>
      <c r="I9" s="130" t="s">
        <v>156</v>
      </c>
      <c r="J9" s="204"/>
      <c r="K9" s="205"/>
      <c r="L9" s="205"/>
      <c r="M9" s="205"/>
      <c r="N9" s="205"/>
      <c r="O9" s="131" t="s">
        <v>156</v>
      </c>
      <c r="P9" s="1377" t="s">
        <v>233</v>
      </c>
      <c r="Q9" s="204"/>
      <c r="R9" s="205"/>
      <c r="S9" s="205"/>
      <c r="T9" s="205"/>
      <c r="U9" s="205"/>
      <c r="V9" s="206" t="s">
        <v>156</v>
      </c>
      <c r="W9" s="136"/>
      <c r="X9" s="206"/>
      <c r="Y9" s="206"/>
      <c r="Z9" s="206"/>
      <c r="AA9" s="206"/>
      <c r="AB9" s="206"/>
      <c r="AC9" s="207" t="s">
        <v>156</v>
      </c>
      <c r="AD9" s="157"/>
      <c r="AE9" s="1371"/>
      <c r="AF9" s="1381" t="s">
        <v>249</v>
      </c>
      <c r="AG9" s="1118" t="s">
        <v>264</v>
      </c>
      <c r="AH9" s="1347"/>
    </row>
    <row r="10" spans="1:35" s="117" customFormat="1" ht="27" customHeight="1">
      <c r="A10" s="1342"/>
      <c r="B10" s="1376"/>
      <c r="C10" s="1326"/>
      <c r="D10" s="1349">
        <v>0</v>
      </c>
      <c r="E10" s="1350"/>
      <c r="F10" s="1350"/>
      <c r="G10" s="1350"/>
      <c r="H10" s="1350"/>
      <c r="I10" s="1351"/>
      <c r="J10" s="1352">
        <v>0</v>
      </c>
      <c r="K10" s="1353"/>
      <c r="L10" s="1353"/>
      <c r="M10" s="1353"/>
      <c r="N10" s="1353"/>
      <c r="O10" s="1354"/>
      <c r="P10" s="1378"/>
      <c r="Q10" s="1355">
        <v>0</v>
      </c>
      <c r="R10" s="1356"/>
      <c r="S10" s="1356"/>
      <c r="T10" s="1356"/>
      <c r="U10" s="1356"/>
      <c r="V10" s="1357"/>
      <c r="W10" s="1358">
        <v>0</v>
      </c>
      <c r="X10" s="1359"/>
      <c r="Y10" s="1359"/>
      <c r="Z10" s="1359"/>
      <c r="AA10" s="1359"/>
      <c r="AB10" s="1359"/>
      <c r="AC10" s="1360"/>
      <c r="AD10" s="157"/>
      <c r="AE10" s="1371"/>
      <c r="AF10" s="1328"/>
      <c r="AG10" s="1119"/>
      <c r="AH10" s="1348"/>
    </row>
    <row r="11" spans="1:35" s="117" customFormat="1" ht="30" customHeight="1">
      <c r="A11" s="1342"/>
      <c r="B11" s="1376"/>
      <c r="C11" s="209" t="s">
        <v>218</v>
      </c>
      <c r="D11" s="1361">
        <v>0</v>
      </c>
      <c r="E11" s="1362"/>
      <c r="F11" s="1362"/>
      <c r="G11" s="1362"/>
      <c r="H11" s="1362"/>
      <c r="I11" s="1363"/>
      <c r="J11" s="1364">
        <v>0</v>
      </c>
      <c r="K11" s="1365"/>
      <c r="L11" s="1365"/>
      <c r="M11" s="1365"/>
      <c r="N11" s="1365"/>
      <c r="O11" s="1366"/>
      <c r="P11" s="210" t="s">
        <v>234</v>
      </c>
      <c r="Q11" s="1339">
        <v>0</v>
      </c>
      <c r="R11" s="1340"/>
      <c r="S11" s="1340"/>
      <c r="T11" s="1340"/>
      <c r="U11" s="1340"/>
      <c r="V11" s="1341"/>
      <c r="W11" s="1367">
        <v>0</v>
      </c>
      <c r="X11" s="1368"/>
      <c r="Y11" s="1368"/>
      <c r="Z11" s="1368"/>
      <c r="AA11" s="1368"/>
      <c r="AB11" s="1368"/>
      <c r="AC11" s="1369"/>
      <c r="AD11" s="157"/>
      <c r="AE11" s="1371"/>
      <c r="AF11" s="211" t="s">
        <v>265</v>
      </c>
      <c r="AG11" s="178" t="s">
        <v>266</v>
      </c>
      <c r="AH11" s="212">
        <v>0</v>
      </c>
    </row>
    <row r="12" spans="1:35" s="117" customFormat="1" ht="30" customHeight="1">
      <c r="A12" s="1342"/>
      <c r="B12" s="1376"/>
      <c r="C12" s="209" t="s">
        <v>219</v>
      </c>
      <c r="D12" s="1361"/>
      <c r="E12" s="1362"/>
      <c r="F12" s="1362"/>
      <c r="G12" s="1362"/>
      <c r="H12" s="1362"/>
      <c r="I12" s="1363"/>
      <c r="J12" s="1364">
        <v>0</v>
      </c>
      <c r="K12" s="1365"/>
      <c r="L12" s="1365"/>
      <c r="M12" s="1365"/>
      <c r="N12" s="1365"/>
      <c r="O12" s="1366"/>
      <c r="P12" s="210" t="s">
        <v>235</v>
      </c>
      <c r="Q12" s="1339">
        <v>0</v>
      </c>
      <c r="R12" s="1340"/>
      <c r="S12" s="1340"/>
      <c r="T12" s="1340"/>
      <c r="U12" s="1340"/>
      <c r="V12" s="1341"/>
      <c r="W12" s="1367">
        <v>0</v>
      </c>
      <c r="X12" s="1368"/>
      <c r="Y12" s="1368"/>
      <c r="Z12" s="1368"/>
      <c r="AA12" s="1368"/>
      <c r="AB12" s="1368"/>
      <c r="AC12" s="1369"/>
      <c r="AD12" s="157"/>
      <c r="AE12" s="1371"/>
      <c r="AF12" s="202" t="s">
        <v>250</v>
      </c>
      <c r="AG12" s="178" t="s">
        <v>267</v>
      </c>
      <c r="AH12" s="203"/>
    </row>
    <row r="13" spans="1:35" s="117" customFormat="1" ht="30" customHeight="1" thickBot="1">
      <c r="A13" s="1342"/>
      <c r="B13" s="1376"/>
      <c r="C13" s="209" t="s">
        <v>220</v>
      </c>
      <c r="D13" s="1361">
        <v>0</v>
      </c>
      <c r="E13" s="1362"/>
      <c r="F13" s="1362"/>
      <c r="G13" s="1362"/>
      <c r="H13" s="1362"/>
      <c r="I13" s="1363"/>
      <c r="J13" s="1364">
        <v>0</v>
      </c>
      <c r="K13" s="1365"/>
      <c r="L13" s="1365"/>
      <c r="M13" s="1365"/>
      <c r="N13" s="1365"/>
      <c r="O13" s="1366"/>
      <c r="P13" s="210" t="s">
        <v>236</v>
      </c>
      <c r="Q13" s="1339">
        <v>0</v>
      </c>
      <c r="R13" s="1340"/>
      <c r="S13" s="1340"/>
      <c r="T13" s="1340"/>
      <c r="U13" s="1340"/>
      <c r="V13" s="1341"/>
      <c r="W13" s="1367">
        <v>0</v>
      </c>
      <c r="X13" s="1368"/>
      <c r="Y13" s="1368"/>
      <c r="Z13" s="1368"/>
      <c r="AA13" s="1368"/>
      <c r="AB13" s="1368"/>
      <c r="AC13" s="1369"/>
      <c r="AD13" s="157"/>
      <c r="AE13" s="1372"/>
      <c r="AF13" s="213" t="s">
        <v>268</v>
      </c>
      <c r="AG13" s="214" t="s">
        <v>269</v>
      </c>
      <c r="AH13" s="215">
        <v>0</v>
      </c>
    </row>
    <row r="14" spans="1:35" s="117" customFormat="1" ht="30" customHeight="1" thickTop="1" thickBot="1">
      <c r="A14" s="1342"/>
      <c r="B14" s="1376"/>
      <c r="C14" s="209" t="s">
        <v>221</v>
      </c>
      <c r="D14" s="1361">
        <v>0</v>
      </c>
      <c r="E14" s="1362"/>
      <c r="F14" s="1362"/>
      <c r="G14" s="1362"/>
      <c r="H14" s="1362"/>
      <c r="I14" s="1363"/>
      <c r="J14" s="1364">
        <v>0</v>
      </c>
      <c r="K14" s="1365"/>
      <c r="L14" s="1365"/>
      <c r="M14" s="1365"/>
      <c r="N14" s="1365"/>
      <c r="O14" s="1366"/>
      <c r="P14" s="210" t="s">
        <v>237</v>
      </c>
      <c r="Q14" s="1339">
        <v>0</v>
      </c>
      <c r="R14" s="1340"/>
      <c r="S14" s="1340"/>
      <c r="T14" s="1340"/>
      <c r="U14" s="1340"/>
      <c r="V14" s="1341"/>
      <c r="W14" s="1367">
        <v>0</v>
      </c>
      <c r="X14" s="1368"/>
      <c r="Y14" s="1368"/>
      <c r="Z14" s="1368"/>
      <c r="AA14" s="1368"/>
      <c r="AB14" s="1368"/>
      <c r="AC14" s="1369"/>
      <c r="AD14" s="157"/>
      <c r="AE14" s="1373" t="s">
        <v>251</v>
      </c>
      <c r="AF14" s="1374"/>
      <c r="AG14" s="216" t="s">
        <v>270</v>
      </c>
      <c r="AH14" s="217"/>
    </row>
    <row r="15" spans="1:35" s="117" customFormat="1" ht="30" customHeight="1" thickTop="1">
      <c r="B15" s="1376"/>
      <c r="C15" s="209" t="s">
        <v>222</v>
      </c>
      <c r="D15" s="1361">
        <v>0</v>
      </c>
      <c r="E15" s="1362"/>
      <c r="F15" s="1362"/>
      <c r="G15" s="1362"/>
      <c r="H15" s="1362"/>
      <c r="I15" s="1363"/>
      <c r="J15" s="1364">
        <v>0</v>
      </c>
      <c r="K15" s="1365"/>
      <c r="L15" s="1365"/>
      <c r="M15" s="1365"/>
      <c r="N15" s="1365"/>
      <c r="O15" s="1366"/>
      <c r="P15" s="210" t="s">
        <v>238</v>
      </c>
      <c r="Q15" s="1339"/>
      <c r="R15" s="1340"/>
      <c r="S15" s="1340"/>
      <c r="T15" s="1340"/>
      <c r="U15" s="1340"/>
      <c r="V15" s="1341"/>
      <c r="W15" s="1367">
        <v>0</v>
      </c>
      <c r="X15" s="1368"/>
      <c r="Y15" s="1368"/>
      <c r="Z15" s="1368"/>
      <c r="AA15" s="1368"/>
      <c r="AB15" s="1368"/>
      <c r="AC15" s="1369"/>
      <c r="AD15" s="157"/>
      <c r="AE15" s="1371" t="s">
        <v>253</v>
      </c>
      <c r="AF15" s="218" t="s">
        <v>120</v>
      </c>
      <c r="AG15" s="178" t="s">
        <v>271</v>
      </c>
      <c r="AH15" s="203"/>
    </row>
    <row r="16" spans="1:35" s="117" customFormat="1" ht="30" customHeight="1">
      <c r="B16" s="1376"/>
      <c r="C16" s="209" t="s">
        <v>223</v>
      </c>
      <c r="D16" s="1361">
        <v>0</v>
      </c>
      <c r="E16" s="1362"/>
      <c r="F16" s="1362"/>
      <c r="G16" s="1362"/>
      <c r="H16" s="1362"/>
      <c r="I16" s="1363"/>
      <c r="J16" s="1364">
        <v>0</v>
      </c>
      <c r="K16" s="1365"/>
      <c r="L16" s="1365"/>
      <c r="M16" s="1365"/>
      <c r="N16" s="1365"/>
      <c r="O16" s="1366"/>
      <c r="P16" s="219">
        <v>0</v>
      </c>
      <c r="Q16" s="1339">
        <v>0</v>
      </c>
      <c r="R16" s="1340"/>
      <c r="S16" s="1340"/>
      <c r="T16" s="1340"/>
      <c r="U16" s="1340"/>
      <c r="V16" s="1341"/>
      <c r="W16" s="1367">
        <v>0</v>
      </c>
      <c r="X16" s="1368"/>
      <c r="Y16" s="1368"/>
      <c r="Z16" s="1368"/>
      <c r="AA16" s="1368"/>
      <c r="AB16" s="1368"/>
      <c r="AC16" s="1369"/>
      <c r="AD16" s="157"/>
      <c r="AE16" s="1371"/>
      <c r="AF16" s="211" t="s">
        <v>252</v>
      </c>
      <c r="AG16" s="178" t="s">
        <v>272</v>
      </c>
      <c r="AH16" s="203"/>
    </row>
    <row r="17" spans="2:34" s="117" customFormat="1" ht="30" customHeight="1">
      <c r="B17" s="1376"/>
      <c r="C17" s="209" t="s">
        <v>224</v>
      </c>
      <c r="D17" s="1383">
        <f>+D36</f>
        <v>0</v>
      </c>
      <c r="E17" s="1384"/>
      <c r="F17" s="1384"/>
      <c r="G17" s="1384"/>
      <c r="H17" s="1384"/>
      <c r="I17" s="1385"/>
      <c r="J17" s="1386">
        <f>+D37</f>
        <v>0</v>
      </c>
      <c r="K17" s="1387"/>
      <c r="L17" s="1387"/>
      <c r="M17" s="1387"/>
      <c r="N17" s="1387"/>
      <c r="O17" s="1388"/>
      <c r="P17" s="219">
        <v>0</v>
      </c>
      <c r="Q17" s="1339">
        <v>0</v>
      </c>
      <c r="R17" s="1340"/>
      <c r="S17" s="1340"/>
      <c r="T17" s="1340"/>
      <c r="U17" s="1340"/>
      <c r="V17" s="1341"/>
      <c r="W17" s="1367">
        <v>0</v>
      </c>
      <c r="X17" s="1368"/>
      <c r="Y17" s="1368"/>
      <c r="Z17" s="1368"/>
      <c r="AA17" s="1368"/>
      <c r="AB17" s="1368"/>
      <c r="AC17" s="1369"/>
      <c r="AD17" s="157"/>
      <c r="AE17" s="1371"/>
      <c r="AF17" s="211" t="s">
        <v>106</v>
      </c>
      <c r="AG17" s="178" t="s">
        <v>273</v>
      </c>
      <c r="AH17" s="203"/>
    </row>
    <row r="18" spans="2:34" s="117" customFormat="1" ht="30" customHeight="1">
      <c r="B18" s="1376"/>
      <c r="C18" s="209" t="s">
        <v>225</v>
      </c>
      <c r="D18" s="1361"/>
      <c r="E18" s="1362"/>
      <c r="F18" s="1362"/>
      <c r="G18" s="1362"/>
      <c r="H18" s="1362"/>
      <c r="I18" s="1363"/>
      <c r="J18" s="1364">
        <v>0</v>
      </c>
      <c r="K18" s="1365"/>
      <c r="L18" s="1365"/>
      <c r="M18" s="1365"/>
      <c r="N18" s="1365"/>
      <c r="O18" s="1366"/>
      <c r="P18" s="219">
        <v>0</v>
      </c>
      <c r="Q18" s="1339">
        <v>0</v>
      </c>
      <c r="R18" s="1340"/>
      <c r="S18" s="1340"/>
      <c r="T18" s="1340"/>
      <c r="U18" s="1340"/>
      <c r="V18" s="1341"/>
      <c r="W18" s="1367">
        <v>0</v>
      </c>
      <c r="X18" s="1368"/>
      <c r="Y18" s="1368"/>
      <c r="Z18" s="1368"/>
      <c r="AA18" s="1368"/>
      <c r="AB18" s="1368"/>
      <c r="AC18" s="1369"/>
      <c r="AD18" s="157"/>
      <c r="AE18" s="1371"/>
      <c r="AF18" s="211" t="s">
        <v>112</v>
      </c>
      <c r="AG18" s="178" t="s">
        <v>274</v>
      </c>
      <c r="AH18" s="203"/>
    </row>
    <row r="19" spans="2:34" s="117" customFormat="1" ht="30" customHeight="1">
      <c r="B19" s="1376"/>
      <c r="C19" s="209" t="s">
        <v>226</v>
      </c>
      <c r="D19" s="1361">
        <v>0</v>
      </c>
      <c r="E19" s="1362"/>
      <c r="F19" s="1362"/>
      <c r="G19" s="1362"/>
      <c r="H19" s="1362"/>
      <c r="I19" s="1363"/>
      <c r="J19" s="1364">
        <v>0</v>
      </c>
      <c r="K19" s="1365"/>
      <c r="L19" s="1365"/>
      <c r="M19" s="1365"/>
      <c r="N19" s="1365"/>
      <c r="O19" s="1366"/>
      <c r="P19" s="219">
        <v>0</v>
      </c>
      <c r="Q19" s="1339">
        <v>0</v>
      </c>
      <c r="R19" s="1340"/>
      <c r="S19" s="1340"/>
      <c r="T19" s="1340"/>
      <c r="U19" s="1340"/>
      <c r="V19" s="1341"/>
      <c r="W19" s="1367">
        <v>0</v>
      </c>
      <c r="X19" s="1368"/>
      <c r="Y19" s="1368"/>
      <c r="Z19" s="1368"/>
      <c r="AA19" s="1368"/>
      <c r="AB19" s="1368"/>
      <c r="AC19" s="1369"/>
      <c r="AD19" s="157"/>
      <c r="AE19" s="1371"/>
      <c r="AF19" s="211" t="s">
        <v>114</v>
      </c>
      <c r="AG19" s="178" t="s">
        <v>275</v>
      </c>
      <c r="AH19" s="203"/>
    </row>
    <row r="20" spans="2:34" s="117" customFormat="1" ht="30" customHeight="1">
      <c r="B20" s="1376"/>
      <c r="C20" s="209" t="s">
        <v>227</v>
      </c>
      <c r="D20" s="1361">
        <v>0</v>
      </c>
      <c r="E20" s="1362"/>
      <c r="F20" s="1362"/>
      <c r="G20" s="1362"/>
      <c r="H20" s="1362"/>
      <c r="I20" s="1363"/>
      <c r="J20" s="1364">
        <v>0</v>
      </c>
      <c r="K20" s="1365"/>
      <c r="L20" s="1365"/>
      <c r="M20" s="1365"/>
      <c r="N20" s="1365"/>
      <c r="O20" s="1366"/>
      <c r="P20" s="219">
        <v>0</v>
      </c>
      <c r="Q20" s="1339">
        <v>0</v>
      </c>
      <c r="R20" s="1340"/>
      <c r="S20" s="1340"/>
      <c r="T20" s="1340"/>
      <c r="U20" s="1340"/>
      <c r="V20" s="1341"/>
      <c r="W20" s="1367">
        <v>0</v>
      </c>
      <c r="X20" s="1368"/>
      <c r="Y20" s="1368"/>
      <c r="Z20" s="1368"/>
      <c r="AA20" s="1368"/>
      <c r="AB20" s="1368"/>
      <c r="AC20" s="1369"/>
      <c r="AD20" s="157"/>
      <c r="AE20" s="1371"/>
      <c r="AF20" s="220">
        <v>0</v>
      </c>
      <c r="AG20" s="178" t="s">
        <v>276</v>
      </c>
      <c r="AH20" s="203"/>
    </row>
    <row r="21" spans="2:34" s="117" customFormat="1" ht="30" customHeight="1">
      <c r="B21" s="1376"/>
      <c r="C21" s="209" t="s">
        <v>228</v>
      </c>
      <c r="D21" s="1361">
        <v>0</v>
      </c>
      <c r="E21" s="1362"/>
      <c r="F21" s="1362"/>
      <c r="G21" s="1362"/>
      <c r="H21" s="1362"/>
      <c r="I21" s="1363"/>
      <c r="J21" s="1364">
        <v>0</v>
      </c>
      <c r="K21" s="1365"/>
      <c r="L21" s="1365"/>
      <c r="M21" s="1365"/>
      <c r="N21" s="1365"/>
      <c r="O21" s="1366"/>
      <c r="P21" s="219">
        <v>0</v>
      </c>
      <c r="Q21" s="1339">
        <v>0</v>
      </c>
      <c r="R21" s="1340"/>
      <c r="S21" s="1340"/>
      <c r="T21" s="1340"/>
      <c r="U21" s="1340"/>
      <c r="V21" s="1341"/>
      <c r="W21" s="1367">
        <v>0</v>
      </c>
      <c r="X21" s="1368"/>
      <c r="Y21" s="1368"/>
      <c r="Z21" s="1368"/>
      <c r="AA21" s="1368"/>
      <c r="AB21" s="1368"/>
      <c r="AC21" s="1369"/>
      <c r="AD21" s="157"/>
      <c r="AE21" s="1371"/>
      <c r="AF21" s="220" t="s">
        <v>16</v>
      </c>
      <c r="AG21" s="178" t="s">
        <v>277</v>
      </c>
      <c r="AH21" s="203"/>
    </row>
    <row r="22" spans="2:34" s="117" customFormat="1" ht="30" customHeight="1">
      <c r="B22" s="1376"/>
      <c r="C22" s="209" t="s">
        <v>229</v>
      </c>
      <c r="D22" s="1361">
        <v>0</v>
      </c>
      <c r="E22" s="1362"/>
      <c r="F22" s="1362"/>
      <c r="G22" s="1362"/>
      <c r="H22" s="1362"/>
      <c r="I22" s="1363"/>
      <c r="J22" s="1364">
        <v>0</v>
      </c>
      <c r="K22" s="1365"/>
      <c r="L22" s="1365"/>
      <c r="M22" s="1365"/>
      <c r="N22" s="1365"/>
      <c r="O22" s="1366"/>
      <c r="P22" s="219">
        <v>0</v>
      </c>
      <c r="Q22" s="1339">
        <v>0</v>
      </c>
      <c r="R22" s="1340"/>
      <c r="S22" s="1340"/>
      <c r="T22" s="1340"/>
      <c r="U22" s="1340"/>
      <c r="V22" s="1341"/>
      <c r="W22" s="1367">
        <v>0</v>
      </c>
      <c r="X22" s="1368"/>
      <c r="Y22" s="1368"/>
      <c r="Z22" s="1368"/>
      <c r="AA22" s="1368"/>
      <c r="AB22" s="1368"/>
      <c r="AC22" s="1369"/>
      <c r="AD22" s="157"/>
      <c r="AE22" s="1371"/>
      <c r="AF22" s="220" t="s">
        <v>16</v>
      </c>
      <c r="AG22" s="178" t="s">
        <v>278</v>
      </c>
      <c r="AH22" s="203"/>
    </row>
    <row r="23" spans="2:34" s="117" customFormat="1" ht="30" customHeight="1">
      <c r="B23" s="1376"/>
      <c r="C23" s="209" t="s">
        <v>230</v>
      </c>
      <c r="D23" s="1361">
        <v>0</v>
      </c>
      <c r="E23" s="1362"/>
      <c r="F23" s="1362"/>
      <c r="G23" s="1362"/>
      <c r="H23" s="1362"/>
      <c r="I23" s="1363"/>
      <c r="J23" s="1364">
        <v>0</v>
      </c>
      <c r="K23" s="1365"/>
      <c r="L23" s="1365"/>
      <c r="M23" s="1365"/>
      <c r="N23" s="1365"/>
      <c r="O23" s="1366"/>
      <c r="P23" s="210" t="s">
        <v>127</v>
      </c>
      <c r="Q23" s="1339">
        <v>0</v>
      </c>
      <c r="R23" s="1340"/>
      <c r="S23" s="1340"/>
      <c r="T23" s="1340"/>
      <c r="U23" s="1340"/>
      <c r="V23" s="1341"/>
      <c r="W23" s="1367">
        <v>0</v>
      </c>
      <c r="X23" s="1368"/>
      <c r="Y23" s="1368"/>
      <c r="Z23" s="1368"/>
      <c r="AA23" s="1368"/>
      <c r="AB23" s="1368"/>
      <c r="AC23" s="1369"/>
      <c r="AD23" s="158"/>
      <c r="AE23" s="1371"/>
      <c r="AF23" s="220" t="s">
        <v>16</v>
      </c>
      <c r="AG23" s="178" t="s">
        <v>279</v>
      </c>
      <c r="AH23" s="203"/>
    </row>
    <row r="24" spans="2:34" s="117" customFormat="1" ht="30" customHeight="1">
      <c r="B24" s="1376"/>
      <c r="C24" s="209" t="s">
        <v>231</v>
      </c>
      <c r="D24" s="1361">
        <v>0</v>
      </c>
      <c r="E24" s="1362"/>
      <c r="F24" s="1362"/>
      <c r="G24" s="1362"/>
      <c r="H24" s="1362"/>
      <c r="I24" s="1363"/>
      <c r="J24" s="1364">
        <v>0</v>
      </c>
      <c r="K24" s="1365"/>
      <c r="L24" s="1365"/>
      <c r="M24" s="1365"/>
      <c r="N24" s="1365"/>
      <c r="O24" s="1366"/>
      <c r="P24" s="219">
        <v>0</v>
      </c>
      <c r="Q24" s="1339">
        <v>0</v>
      </c>
      <c r="R24" s="1340"/>
      <c r="S24" s="1340"/>
      <c r="T24" s="1340"/>
      <c r="U24" s="1340"/>
      <c r="V24" s="1341"/>
      <c r="W24" s="1367">
        <v>0</v>
      </c>
      <c r="X24" s="1368"/>
      <c r="Y24" s="1368"/>
      <c r="Z24" s="1368"/>
      <c r="AA24" s="1368"/>
      <c r="AB24" s="1368"/>
      <c r="AC24" s="1369"/>
      <c r="AD24" s="158"/>
      <c r="AE24" s="1371"/>
      <c r="AF24" s="220" t="s">
        <v>16</v>
      </c>
      <c r="AG24" s="178" t="s">
        <v>280</v>
      </c>
      <c r="AH24" s="203"/>
    </row>
    <row r="25" spans="2:34" s="117" customFormat="1" ht="30" customHeight="1">
      <c r="B25" s="1376"/>
      <c r="C25" s="209" t="s">
        <v>232</v>
      </c>
      <c r="D25" s="1361">
        <v>0</v>
      </c>
      <c r="E25" s="1362"/>
      <c r="F25" s="1362"/>
      <c r="G25" s="1362"/>
      <c r="H25" s="1362"/>
      <c r="I25" s="1363"/>
      <c r="J25" s="1364">
        <v>0</v>
      </c>
      <c r="K25" s="1365"/>
      <c r="L25" s="1365"/>
      <c r="M25" s="1365"/>
      <c r="N25" s="1365"/>
      <c r="O25" s="1366"/>
      <c r="P25" s="219">
        <v>0</v>
      </c>
      <c r="Q25" s="1339">
        <v>0</v>
      </c>
      <c r="R25" s="1340"/>
      <c r="S25" s="1340"/>
      <c r="T25" s="1340"/>
      <c r="U25" s="1340"/>
      <c r="V25" s="1341"/>
      <c r="W25" s="1367">
        <v>0</v>
      </c>
      <c r="X25" s="1368"/>
      <c r="Y25" s="1368"/>
      <c r="Z25" s="1368"/>
      <c r="AA25" s="1368"/>
      <c r="AB25" s="1368"/>
      <c r="AC25" s="1369"/>
      <c r="AE25" s="1371"/>
      <c r="AF25" s="220" t="s">
        <v>16</v>
      </c>
      <c r="AG25" s="178" t="s">
        <v>281</v>
      </c>
      <c r="AH25" s="203"/>
    </row>
    <row r="26" spans="2:34" s="117" customFormat="1" ht="30" customHeight="1">
      <c r="B26" s="1376"/>
      <c r="C26" s="221"/>
      <c r="D26" s="1361">
        <v>0</v>
      </c>
      <c r="E26" s="1362"/>
      <c r="F26" s="1362"/>
      <c r="G26" s="1362"/>
      <c r="H26" s="1362"/>
      <c r="I26" s="1363"/>
      <c r="J26" s="1364">
        <v>0</v>
      </c>
      <c r="K26" s="1365"/>
      <c r="L26" s="1365"/>
      <c r="M26" s="1365"/>
      <c r="N26" s="1365"/>
      <c r="O26" s="1366"/>
      <c r="P26" s="219">
        <v>0</v>
      </c>
      <c r="Q26" s="1339">
        <v>0</v>
      </c>
      <c r="R26" s="1340"/>
      <c r="S26" s="1340"/>
      <c r="T26" s="1340"/>
      <c r="U26" s="1340"/>
      <c r="V26" s="1341"/>
      <c r="W26" s="1367">
        <v>0</v>
      </c>
      <c r="X26" s="1368"/>
      <c r="Y26" s="1368"/>
      <c r="Z26" s="1368"/>
      <c r="AA26" s="1368"/>
      <c r="AB26" s="1368"/>
      <c r="AC26" s="1369"/>
      <c r="AE26" s="1371"/>
      <c r="AF26" s="220" t="s">
        <v>16</v>
      </c>
      <c r="AG26" s="178" t="s">
        <v>282</v>
      </c>
      <c r="AH26" s="203"/>
    </row>
    <row r="27" spans="2:34" s="117" customFormat="1" ht="30" customHeight="1">
      <c r="B27" s="1376"/>
      <c r="C27" s="221">
        <v>0</v>
      </c>
      <c r="D27" s="1361">
        <v>0</v>
      </c>
      <c r="E27" s="1362"/>
      <c r="F27" s="1362"/>
      <c r="G27" s="1362"/>
      <c r="H27" s="1362"/>
      <c r="I27" s="1363"/>
      <c r="J27" s="1364"/>
      <c r="K27" s="1365"/>
      <c r="L27" s="1365"/>
      <c r="M27" s="1365"/>
      <c r="N27" s="1365"/>
      <c r="O27" s="1366"/>
      <c r="P27" s="219">
        <v>0</v>
      </c>
      <c r="Q27" s="1339">
        <v>0</v>
      </c>
      <c r="R27" s="1340"/>
      <c r="S27" s="1340"/>
      <c r="T27" s="1340"/>
      <c r="U27" s="1340"/>
      <c r="V27" s="1341"/>
      <c r="W27" s="1367">
        <v>0</v>
      </c>
      <c r="X27" s="1368"/>
      <c r="Y27" s="1368"/>
      <c r="Z27" s="1368"/>
      <c r="AA27" s="1368"/>
      <c r="AB27" s="1368"/>
      <c r="AC27" s="1369"/>
      <c r="AE27" s="1371"/>
      <c r="AF27" s="220" t="s">
        <v>16</v>
      </c>
      <c r="AG27" s="178" t="s">
        <v>283</v>
      </c>
      <c r="AH27" s="203"/>
    </row>
    <row r="28" spans="2:34" s="117" customFormat="1" ht="30" customHeight="1">
      <c r="B28" s="1376"/>
      <c r="C28" s="221">
        <v>0</v>
      </c>
      <c r="D28" s="1361">
        <v>0</v>
      </c>
      <c r="E28" s="1362"/>
      <c r="F28" s="1362"/>
      <c r="G28" s="1362"/>
      <c r="H28" s="1362"/>
      <c r="I28" s="1363"/>
      <c r="J28" s="1364">
        <v>0</v>
      </c>
      <c r="K28" s="1365"/>
      <c r="L28" s="1365"/>
      <c r="M28" s="1365"/>
      <c r="N28" s="1365"/>
      <c r="O28" s="1366"/>
      <c r="P28" s="219">
        <v>0</v>
      </c>
      <c r="Q28" s="1339">
        <v>0</v>
      </c>
      <c r="R28" s="1340"/>
      <c r="S28" s="1340"/>
      <c r="T28" s="1340"/>
      <c r="U28" s="1340"/>
      <c r="V28" s="1341"/>
      <c r="W28" s="1367">
        <v>0</v>
      </c>
      <c r="X28" s="1368"/>
      <c r="Y28" s="1368"/>
      <c r="Z28" s="1368"/>
      <c r="AA28" s="1368"/>
      <c r="AB28" s="1368"/>
      <c r="AC28" s="1369"/>
      <c r="AE28" s="1382"/>
      <c r="AF28" s="211" t="s">
        <v>254</v>
      </c>
      <c r="AG28" s="178" t="s">
        <v>284</v>
      </c>
      <c r="AH28" s="203"/>
    </row>
    <row r="29" spans="2:34" s="117" customFormat="1" ht="30" customHeight="1" thickBot="1">
      <c r="B29" s="1376"/>
      <c r="C29" s="221">
        <v>0</v>
      </c>
      <c r="D29" s="1361">
        <v>0</v>
      </c>
      <c r="E29" s="1362"/>
      <c r="F29" s="1362"/>
      <c r="G29" s="1362"/>
      <c r="H29" s="1362"/>
      <c r="I29" s="1363"/>
      <c r="J29" s="1364"/>
      <c r="K29" s="1365"/>
      <c r="L29" s="1365"/>
      <c r="M29" s="1365"/>
      <c r="N29" s="1365"/>
      <c r="O29" s="1366"/>
      <c r="P29" s="219">
        <v>0</v>
      </c>
      <c r="Q29" s="1339">
        <v>0</v>
      </c>
      <c r="R29" s="1340"/>
      <c r="S29" s="1340"/>
      <c r="T29" s="1340"/>
      <c r="U29" s="1340"/>
      <c r="V29" s="1341"/>
      <c r="W29" s="1367">
        <v>0</v>
      </c>
      <c r="X29" s="1368"/>
      <c r="Y29" s="1368"/>
      <c r="Z29" s="1368"/>
      <c r="AA29" s="1368"/>
      <c r="AB29" s="1368"/>
      <c r="AC29" s="1369"/>
      <c r="AE29" s="222"/>
      <c r="AF29" s="223" t="s">
        <v>255</v>
      </c>
      <c r="AG29" s="214" t="s">
        <v>285</v>
      </c>
      <c r="AH29" s="215">
        <v>0</v>
      </c>
    </row>
    <row r="30" spans="2:34" s="117" customFormat="1" ht="30" customHeight="1" thickTop="1">
      <c r="B30" s="1376"/>
      <c r="C30" s="221">
        <v>0</v>
      </c>
      <c r="D30" s="1361">
        <v>0</v>
      </c>
      <c r="E30" s="1362"/>
      <c r="F30" s="1362"/>
      <c r="G30" s="1362"/>
      <c r="H30" s="1362"/>
      <c r="I30" s="1363"/>
      <c r="J30" s="1364">
        <v>0</v>
      </c>
      <c r="K30" s="1365"/>
      <c r="L30" s="1365"/>
      <c r="M30" s="1365"/>
      <c r="N30" s="1365"/>
      <c r="O30" s="1366"/>
      <c r="P30" s="219">
        <v>0</v>
      </c>
      <c r="Q30" s="1339">
        <v>0</v>
      </c>
      <c r="R30" s="1340"/>
      <c r="S30" s="1340"/>
      <c r="T30" s="1340"/>
      <c r="U30" s="1340"/>
      <c r="V30" s="1341"/>
      <c r="W30" s="1367">
        <v>0</v>
      </c>
      <c r="X30" s="1368"/>
      <c r="Y30" s="1368"/>
      <c r="Z30" s="1368"/>
      <c r="AA30" s="1368"/>
      <c r="AB30" s="1368"/>
      <c r="AC30" s="1369"/>
      <c r="AE30" s="1389" t="s">
        <v>256</v>
      </c>
      <c r="AF30" s="1390"/>
      <c r="AG30" s="178" t="s">
        <v>286</v>
      </c>
      <c r="AH30" s="212">
        <v>0</v>
      </c>
    </row>
    <row r="31" spans="2:34" s="117" customFormat="1" ht="30" customHeight="1">
      <c r="B31" s="1093"/>
      <c r="C31" s="221">
        <v>0</v>
      </c>
      <c r="D31" s="1361">
        <v>0</v>
      </c>
      <c r="E31" s="1362"/>
      <c r="F31" s="1362"/>
      <c r="G31" s="1362"/>
      <c r="H31" s="1362"/>
      <c r="I31" s="1363"/>
      <c r="J31" s="1364">
        <v>0</v>
      </c>
      <c r="K31" s="1365"/>
      <c r="L31" s="1365"/>
      <c r="M31" s="1365"/>
      <c r="N31" s="1365"/>
      <c r="O31" s="1366"/>
      <c r="P31" s="210" t="s">
        <v>239</v>
      </c>
      <c r="Q31" s="1391"/>
      <c r="R31" s="1392"/>
      <c r="S31" s="1392"/>
      <c r="T31" s="1392"/>
      <c r="U31" s="1392"/>
      <c r="V31" s="1393"/>
      <c r="W31" s="1367">
        <v>0</v>
      </c>
      <c r="X31" s="1368"/>
      <c r="Y31" s="1368"/>
      <c r="Z31" s="1368"/>
      <c r="AA31" s="1368"/>
      <c r="AB31" s="1368"/>
      <c r="AC31" s="1369"/>
      <c r="AE31" s="1394" t="s">
        <v>257</v>
      </c>
      <c r="AF31" s="1395"/>
      <c r="AG31" s="178" t="s">
        <v>287</v>
      </c>
      <c r="AH31" s="203"/>
    </row>
    <row r="32" spans="2:34" s="117" customFormat="1" ht="30" customHeight="1">
      <c r="B32" s="1093"/>
      <c r="C32" s="221">
        <v>0</v>
      </c>
      <c r="D32" s="1361">
        <v>0</v>
      </c>
      <c r="E32" s="1362"/>
      <c r="F32" s="1362"/>
      <c r="G32" s="1362"/>
      <c r="H32" s="1362"/>
      <c r="I32" s="1363"/>
      <c r="J32" s="1364">
        <v>0</v>
      </c>
      <c r="K32" s="1365"/>
      <c r="L32" s="1365"/>
      <c r="M32" s="1365"/>
      <c r="N32" s="1365"/>
      <c r="O32" s="1366"/>
      <c r="P32" s="210" t="s">
        <v>240</v>
      </c>
      <c r="Q32" s="1339">
        <v>0</v>
      </c>
      <c r="R32" s="1340"/>
      <c r="S32" s="1340"/>
      <c r="T32" s="1340"/>
      <c r="U32" s="1340"/>
      <c r="V32" s="1341"/>
      <c r="W32" s="1407">
        <f>+Q32</f>
        <v>0</v>
      </c>
      <c r="X32" s="1408"/>
      <c r="Y32" s="1408"/>
      <c r="Z32" s="1408"/>
      <c r="AA32" s="1408"/>
      <c r="AB32" s="1408"/>
      <c r="AC32" s="1409"/>
      <c r="AE32" s="1389" t="s">
        <v>258</v>
      </c>
      <c r="AF32" s="1390"/>
      <c r="AG32" s="178" t="s">
        <v>288</v>
      </c>
      <c r="AH32" s="212">
        <v>0</v>
      </c>
    </row>
    <row r="33" spans="2:34" s="117" customFormat="1" ht="30" customHeight="1" thickBot="1">
      <c r="B33" s="1093"/>
      <c r="C33" s="209" t="s">
        <v>242</v>
      </c>
      <c r="D33" s="1410"/>
      <c r="E33" s="1411"/>
      <c r="F33" s="1411"/>
      <c r="G33" s="1411"/>
      <c r="H33" s="1411"/>
      <c r="I33" s="1412"/>
      <c r="J33" s="1364">
        <v>0</v>
      </c>
      <c r="K33" s="1365"/>
      <c r="L33" s="1365"/>
      <c r="M33" s="1365"/>
      <c r="N33" s="1365"/>
      <c r="O33" s="1366"/>
      <c r="P33" s="230" t="s">
        <v>241</v>
      </c>
      <c r="Q33" s="1413"/>
      <c r="R33" s="1414"/>
      <c r="S33" s="1414"/>
      <c r="T33" s="1414"/>
      <c r="U33" s="1414"/>
      <c r="V33" s="1415"/>
      <c r="W33" s="1416" t="str">
        <f>+IF('１ページ'!CD48=0,"",'１ページ'!CD48)</f>
        <v/>
      </c>
      <c r="X33" s="1417"/>
      <c r="Y33" s="1417"/>
      <c r="Z33" s="1417"/>
      <c r="AA33" s="1417"/>
      <c r="AB33" s="1417"/>
      <c r="AC33" s="1418"/>
      <c r="AE33" s="1394" t="s">
        <v>259</v>
      </c>
      <c r="AF33" s="1395"/>
      <c r="AG33" s="224" t="s">
        <v>289</v>
      </c>
      <c r="AH33" s="208"/>
    </row>
    <row r="34" spans="2:34" s="117" customFormat="1" ht="30" customHeight="1" thickBot="1">
      <c r="B34" s="1093"/>
      <c r="C34" s="225" t="s">
        <v>243</v>
      </c>
      <c r="D34" s="1396">
        <f>+SUM(D10:D32)</f>
        <v>0</v>
      </c>
      <c r="E34" s="1397"/>
      <c r="F34" s="1397"/>
      <c r="G34" s="1397"/>
      <c r="H34" s="1397"/>
      <c r="I34" s="1398"/>
      <c r="J34" s="1396">
        <f>+SUM(J10:J33)</f>
        <v>0</v>
      </c>
      <c r="K34" s="1397"/>
      <c r="L34" s="1397"/>
      <c r="M34" s="1397"/>
      <c r="N34" s="1397"/>
      <c r="O34" s="1398"/>
      <c r="P34" s="226" t="s">
        <v>243</v>
      </c>
      <c r="Q34" s="1399">
        <f>+SUM(Q10:Q30)+Q32</f>
        <v>0</v>
      </c>
      <c r="R34" s="1400"/>
      <c r="S34" s="1400"/>
      <c r="T34" s="1400"/>
      <c r="U34" s="1400"/>
      <c r="V34" s="1401"/>
      <c r="W34" s="1399">
        <f>+SUM(W10:W33)</f>
        <v>0</v>
      </c>
      <c r="X34" s="1400"/>
      <c r="Y34" s="1400"/>
      <c r="Z34" s="1400"/>
      <c r="AA34" s="1400"/>
      <c r="AB34" s="1400"/>
      <c r="AC34" s="1402"/>
      <c r="AE34" s="1403" t="s">
        <v>290</v>
      </c>
      <c r="AF34" s="1404"/>
      <c r="AG34" s="227" t="s">
        <v>291</v>
      </c>
      <c r="AH34" s="228">
        <v>0</v>
      </c>
    </row>
    <row r="35" spans="2:34" s="117" customFormat="1" ht="23.25" customHeight="1">
      <c r="C35" s="143" t="s">
        <v>244</v>
      </c>
      <c r="Q35" s="1421" t="str">
        <f>IF(D34=Q34,"","期首の貸借エラーです")</f>
        <v/>
      </c>
      <c r="R35" s="1421"/>
      <c r="S35" s="1421"/>
      <c r="T35" s="1421"/>
      <c r="U35" s="1421"/>
      <c r="V35" s="1421"/>
      <c r="W35" s="1421" t="str">
        <f>IF(J34=W34,"","期末の貸借エラーです")</f>
        <v/>
      </c>
      <c r="X35" s="1421"/>
      <c r="Y35" s="1421"/>
      <c r="Z35" s="1421"/>
      <c r="AA35" s="1421"/>
      <c r="AB35" s="1421"/>
      <c r="AC35" s="1421"/>
      <c r="AE35" s="1405" t="s">
        <v>292</v>
      </c>
      <c r="AF35" s="1406"/>
      <c r="AG35" s="1406"/>
      <c r="AH35" s="1406"/>
    </row>
    <row r="36" spans="2:34" ht="20.100000000000001" customHeight="1">
      <c r="D36" s="1319">
        <f>'１ページ'!$R$24</f>
        <v>0</v>
      </c>
      <c r="E36" s="1320"/>
      <c r="F36" s="1320"/>
      <c r="G36" s="1320"/>
      <c r="H36" s="1320"/>
      <c r="I36" s="1320"/>
      <c r="J36" s="1320"/>
      <c r="K36" s="1320"/>
      <c r="L36" s="1320"/>
      <c r="M36" s="1320"/>
      <c r="N36" s="1320"/>
      <c r="O36" s="1320"/>
      <c r="AG36" s="229"/>
    </row>
    <row r="37" spans="2:34" ht="20.100000000000001" customHeight="1">
      <c r="D37" s="1319">
        <f>'１ページ'!$R$30</f>
        <v>0</v>
      </c>
      <c r="E37" s="1319"/>
      <c r="F37" s="1319"/>
      <c r="G37" s="1319"/>
      <c r="H37" s="1319"/>
      <c r="I37" s="1319"/>
      <c r="J37" s="1319"/>
      <c r="K37" s="1319"/>
      <c r="L37" s="1319"/>
      <c r="M37" s="1319"/>
      <c r="N37" s="1319"/>
      <c r="O37" s="1319"/>
      <c r="AG37" s="229"/>
    </row>
    <row r="38" spans="2:34" ht="20.100000000000001" customHeight="1"/>
    <row r="39" spans="2:34" ht="20.100000000000001" customHeight="1"/>
    <row r="40" spans="2:34" ht="20.100000000000001" customHeight="1"/>
    <row r="41" spans="2:34" ht="20.100000000000001" customHeight="1"/>
    <row r="42" spans="2:34" ht="20.100000000000001" customHeight="1"/>
    <row r="43" spans="2:34" ht="20.100000000000001" customHeight="1"/>
    <row r="44" spans="2:34" ht="20.100000000000001" customHeight="1"/>
    <row r="45" spans="2:34" ht="20.100000000000001" customHeight="1"/>
    <row r="46" spans="2:34" ht="20.100000000000001" customHeight="1"/>
    <row r="47" spans="2:34" ht="20.100000000000001" customHeight="1"/>
  </sheetData>
  <mergeCells count="151">
    <mergeCell ref="T7:T8"/>
    <mergeCell ref="U7:V8"/>
    <mergeCell ref="W7:W8"/>
    <mergeCell ref="X7:X8"/>
    <mergeCell ref="Y7:Y8"/>
    <mergeCell ref="Z7:Z8"/>
    <mergeCell ref="AA7:AC8"/>
    <mergeCell ref="W35:AC35"/>
    <mergeCell ref="Q35:V35"/>
    <mergeCell ref="W23:AC23"/>
    <mergeCell ref="W16:AC16"/>
    <mergeCell ref="D34:I34"/>
    <mergeCell ref="J34:O34"/>
    <mergeCell ref="Q34:V34"/>
    <mergeCell ref="W34:AC34"/>
    <mergeCell ref="AE34:AF34"/>
    <mergeCell ref="AE35:AH35"/>
    <mergeCell ref="D32:I32"/>
    <mergeCell ref="J32:O32"/>
    <mergeCell ref="Q32:V32"/>
    <mergeCell ref="W32:AC32"/>
    <mergeCell ref="AE32:AF32"/>
    <mergeCell ref="D33:I33"/>
    <mergeCell ref="J33:O33"/>
    <mergeCell ref="Q33:V33"/>
    <mergeCell ref="W33:AC33"/>
    <mergeCell ref="AE33:AF33"/>
    <mergeCell ref="AE30:AF30"/>
    <mergeCell ref="D31:I31"/>
    <mergeCell ref="J31:O31"/>
    <mergeCell ref="Q31:V31"/>
    <mergeCell ref="W31:AC31"/>
    <mergeCell ref="AE31:AF31"/>
    <mergeCell ref="D29:I29"/>
    <mergeCell ref="J29:O29"/>
    <mergeCell ref="Q29:V29"/>
    <mergeCell ref="W29:AC29"/>
    <mergeCell ref="D30:I30"/>
    <mergeCell ref="J30:O30"/>
    <mergeCell ref="Q30:V30"/>
    <mergeCell ref="W30:AC30"/>
    <mergeCell ref="D27:I27"/>
    <mergeCell ref="J27:O27"/>
    <mergeCell ref="Q27:V27"/>
    <mergeCell ref="W27:AC27"/>
    <mergeCell ref="D28:I28"/>
    <mergeCell ref="J28:O28"/>
    <mergeCell ref="Q28:V28"/>
    <mergeCell ref="W28:AC28"/>
    <mergeCell ref="D25:I25"/>
    <mergeCell ref="J25:O25"/>
    <mergeCell ref="Q25:V25"/>
    <mergeCell ref="W25:AC25"/>
    <mergeCell ref="D26:I26"/>
    <mergeCell ref="J26:O26"/>
    <mergeCell ref="Q26:V26"/>
    <mergeCell ref="W26:AC26"/>
    <mergeCell ref="D24:I24"/>
    <mergeCell ref="J24:O24"/>
    <mergeCell ref="Q24:V24"/>
    <mergeCell ref="W24:AC24"/>
    <mergeCell ref="D21:I21"/>
    <mergeCell ref="J21:O21"/>
    <mergeCell ref="Q21:V21"/>
    <mergeCell ref="W21:AC21"/>
    <mergeCell ref="D22:I22"/>
    <mergeCell ref="J22:O22"/>
    <mergeCell ref="Q22:V22"/>
    <mergeCell ref="W22:AC22"/>
    <mergeCell ref="AE15:AE28"/>
    <mergeCell ref="D16:I16"/>
    <mergeCell ref="J12:O12"/>
    <mergeCell ref="D13:I13"/>
    <mergeCell ref="J13:O13"/>
    <mergeCell ref="Q13:V13"/>
    <mergeCell ref="W13:AC13"/>
    <mergeCell ref="D14:I14"/>
    <mergeCell ref="J14:O14"/>
    <mergeCell ref="D20:I20"/>
    <mergeCell ref="J20:O20"/>
    <mergeCell ref="Q20:V20"/>
    <mergeCell ref="W20:AC20"/>
    <mergeCell ref="D17:I17"/>
    <mergeCell ref="J17:O17"/>
    <mergeCell ref="Q17:V17"/>
    <mergeCell ref="W17:AC17"/>
    <mergeCell ref="D18:I18"/>
    <mergeCell ref="J18:O18"/>
    <mergeCell ref="Q18:V18"/>
    <mergeCell ref="W18:AC18"/>
    <mergeCell ref="D23:I23"/>
    <mergeCell ref="J23:O23"/>
    <mergeCell ref="Q23:V23"/>
    <mergeCell ref="D19:I19"/>
    <mergeCell ref="J19:O19"/>
    <mergeCell ref="Q19:V19"/>
    <mergeCell ref="W19:AC19"/>
    <mergeCell ref="W14:AC14"/>
    <mergeCell ref="Q12:V12"/>
    <mergeCell ref="W12:AC12"/>
    <mergeCell ref="Q15:V15"/>
    <mergeCell ref="W15:AC15"/>
    <mergeCell ref="Q14:V14"/>
    <mergeCell ref="A6:A14"/>
    <mergeCell ref="C6:O6"/>
    <mergeCell ref="P6:AC6"/>
    <mergeCell ref="AH9:AH10"/>
    <mergeCell ref="D10:I10"/>
    <mergeCell ref="J10:O10"/>
    <mergeCell ref="Q10:V10"/>
    <mergeCell ref="W10:AC10"/>
    <mergeCell ref="D11:I11"/>
    <mergeCell ref="J11:O11"/>
    <mergeCell ref="Q11:V11"/>
    <mergeCell ref="W11:AC11"/>
    <mergeCell ref="AE7:AE13"/>
    <mergeCell ref="AE14:AF14"/>
    <mergeCell ref="B8:B34"/>
    <mergeCell ref="C9:C10"/>
    <mergeCell ref="P9:P10"/>
    <mergeCell ref="P7:P8"/>
    <mergeCell ref="D15:I15"/>
    <mergeCell ref="J15:O15"/>
    <mergeCell ref="AF9:AF10"/>
    <mergeCell ref="AG9:AG10"/>
    <mergeCell ref="D12:I12"/>
    <mergeCell ref="J16:O16"/>
    <mergeCell ref="D36:O36"/>
    <mergeCell ref="D37:O37"/>
    <mergeCell ref="C3:O3"/>
    <mergeCell ref="P3:U3"/>
    <mergeCell ref="V4:AD5"/>
    <mergeCell ref="AE6:AG6"/>
    <mergeCell ref="C7:C8"/>
    <mergeCell ref="AF7:AF8"/>
    <mergeCell ref="AG7:AG8"/>
    <mergeCell ref="AE3:AH5"/>
    <mergeCell ref="E7:E8"/>
    <mergeCell ref="G7:G8"/>
    <mergeCell ref="H7:I8"/>
    <mergeCell ref="F7:F8"/>
    <mergeCell ref="D7:D8"/>
    <mergeCell ref="J7:J8"/>
    <mergeCell ref="K7:K8"/>
    <mergeCell ref="L7:L8"/>
    <mergeCell ref="M7:M8"/>
    <mergeCell ref="N7:O8"/>
    <mergeCell ref="Q7:Q8"/>
    <mergeCell ref="R7:R8"/>
    <mergeCell ref="S7:S8"/>
    <mergeCell ref="Q16:V16"/>
  </mergeCells>
  <phoneticPr fontId="2"/>
  <printOptions horizontalCentered="1"/>
  <pageMargins left="0.11811023622047245" right="0.11811023622047245" top="0.59055118110236227" bottom="0.31496062992125984" header="0.31496062992125984" footer="0.11811023622047245"/>
  <pageSetup paperSize="9" scale="56"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8305F-1F5B-47B4-B843-C4AE03AFCD6B}">
  <sheetPr>
    <pageSetUpPr fitToPage="1"/>
  </sheetPr>
  <dimension ref="A2:G18"/>
  <sheetViews>
    <sheetView workbookViewId="0">
      <selection activeCell="AG7" sqref="AG7:AY8"/>
    </sheetView>
  </sheetViews>
  <sheetFormatPr defaultRowHeight="18.75"/>
  <cols>
    <col min="1" max="1" width="4.25" customWidth="1"/>
  </cols>
  <sheetData>
    <row r="2" spans="1:2">
      <c r="A2" s="240" t="s">
        <v>356</v>
      </c>
      <c r="B2" s="241" t="s">
        <v>357</v>
      </c>
    </row>
    <row r="3" spans="1:2">
      <c r="B3" t="s">
        <v>358</v>
      </c>
    </row>
    <row r="4" spans="1:2">
      <c r="B4" t="s">
        <v>359</v>
      </c>
    </row>
    <row r="6" spans="1:2">
      <c r="A6" s="240" t="s">
        <v>360</v>
      </c>
      <c r="B6" s="241" t="s">
        <v>361</v>
      </c>
    </row>
    <row r="7" spans="1:2">
      <c r="B7" t="s">
        <v>362</v>
      </c>
    </row>
    <row r="8" spans="1:2">
      <c r="B8" t="s">
        <v>363</v>
      </c>
    </row>
    <row r="10" spans="1:2">
      <c r="A10" s="240" t="s">
        <v>364</v>
      </c>
      <c r="B10" s="241" t="s">
        <v>365</v>
      </c>
    </row>
    <row r="11" spans="1:2">
      <c r="A11" s="242" t="s">
        <v>355</v>
      </c>
      <c r="B11" t="s">
        <v>366</v>
      </c>
    </row>
    <row r="12" spans="1:2">
      <c r="A12" s="242" t="s">
        <v>355</v>
      </c>
      <c r="B12" t="s">
        <v>367</v>
      </c>
    </row>
    <row r="13" spans="1:2">
      <c r="A13" s="242" t="s">
        <v>355</v>
      </c>
      <c r="B13" t="s">
        <v>368</v>
      </c>
    </row>
    <row r="14" spans="1:2">
      <c r="B14" t="s">
        <v>369</v>
      </c>
    </row>
    <row r="18" spans="7:7">
      <c r="G18" t="s">
        <v>370</v>
      </c>
    </row>
  </sheetData>
  <phoneticPr fontId="2"/>
  <pageMargins left="0.59055118110236227" right="0.11811023622047245" top="0.39370078740157483" bottom="0.31496062992125984" header="0.19685039370078741" footer="0.11811023622047245"/>
  <pageSetup paperSize="9" scale="7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１ページ</vt:lpstr>
      <vt:lpstr>２ページ</vt:lpstr>
      <vt:lpstr>３ページ</vt:lpstr>
      <vt:lpstr>4ページ</vt:lpstr>
      <vt:lpstr>使用上の注意（税理士法人シエルより）</vt:lpstr>
      <vt:lpstr>'１ページ'!Print_Area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nagaokareiko</dc:creator>
  <cp:lastModifiedBy>nagaoka</cp:lastModifiedBy>
  <cp:lastPrinted>2023-01-09T01:45:19Z</cp:lastPrinted>
  <dcterms:created xsi:type="dcterms:W3CDTF">2019-01-20T07:01:51Z</dcterms:created>
  <dcterms:modified xsi:type="dcterms:W3CDTF">2023-02-28T02:16:27Z</dcterms:modified>
</cp:coreProperties>
</file>